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Форма с Фондом кап ремонта" sheetId="2" r:id="rId1"/>
    <sheet name="Лист1" sheetId="3" r:id="rId2"/>
  </sheets>
  <definedNames>
    <definedName name="_xlnm.Print_Area" localSheetId="1">Лист1!$A$1:$K$56</definedName>
    <definedName name="_xlnm.Print_Area" localSheetId="0">'Форма с Фондом кап ремонта'!$A$1:$K$65</definedName>
  </definedNames>
  <calcPr calcId="152511"/>
</workbook>
</file>

<file path=xl/calcChain.xml><?xml version="1.0" encoding="utf-8"?>
<calcChain xmlns="http://schemas.openxmlformats.org/spreadsheetml/2006/main">
  <c r="I46" i="3" l="1"/>
  <c r="I55" i="2" l="1"/>
  <c r="I46" i="2"/>
</calcChain>
</file>

<file path=xl/sharedStrings.xml><?xml version="1.0" encoding="utf-8"?>
<sst xmlns="http://schemas.openxmlformats.org/spreadsheetml/2006/main" count="601" uniqueCount="97">
  <si>
    <t>№ п/п</t>
  </si>
  <si>
    <t>Поадресный перечень МКД</t>
  </si>
  <si>
    <t>Дата отбора подрядной организации</t>
  </si>
  <si>
    <t>Муниципальный контракт (наим. № дата заключения)</t>
  </si>
  <si>
    <t>Наименование УК</t>
  </si>
  <si>
    <t>Сроки исполнения</t>
  </si>
  <si>
    <t>Подрядчик</t>
  </si>
  <si>
    <t>Орг-я осущест. Строит. Контроль</t>
  </si>
  <si>
    <t>Сумма средств тыс. руб</t>
  </si>
  <si>
    <t>выделенных</t>
  </si>
  <si>
    <t>освоенных</t>
  </si>
  <si>
    <t>Публикация в СМИ наименование СМИ дата публик-и</t>
  </si>
  <si>
    <t xml:space="preserve"> ООО «АСК»</t>
  </si>
  <si>
    <t xml:space="preserve"> ООО «Ресурс-Плюс»</t>
  </si>
  <si>
    <t xml:space="preserve">с. Мгачи Первомайская, 48 </t>
  </si>
  <si>
    <t xml:space="preserve">с. Мгачи Первомайская, 52 </t>
  </si>
  <si>
    <t xml:space="preserve">с. Мгачи Первомайская, 32 </t>
  </si>
  <si>
    <t xml:space="preserve">с. Мгачи Первомайская, 50 </t>
  </si>
  <si>
    <t xml:space="preserve">с. Мгачи Советская, 26 </t>
  </si>
  <si>
    <t xml:space="preserve">с. Мгачи Советская, 19А </t>
  </si>
  <si>
    <t>ИТОГО:</t>
  </si>
  <si>
    <t>Сведения о проведении капитального ремонта жилищного фонда на территории ГО "Александровск-Сахалинский район"</t>
  </si>
  <si>
    <t>ООО "Циклон"</t>
  </si>
  <si>
    <t xml:space="preserve">с. Мгачи Советская, 13 </t>
  </si>
  <si>
    <t xml:space="preserve">с. Мгачи Советская, 28 </t>
  </si>
  <si>
    <t>г. Александровск-Сахалинский ул. Ленина, 1А</t>
  </si>
  <si>
    <t xml:space="preserve">г. Александровск-Сахалинский ул. Ленина, 1Б </t>
  </si>
  <si>
    <t xml:space="preserve">г. Александровск-Сахалинский ул. Ленина, 14А </t>
  </si>
  <si>
    <t xml:space="preserve">г. Александровск-Сахалинский ул. Рабочая, 14 </t>
  </si>
  <si>
    <t xml:space="preserve">г. Александровск-Сахалинский ул. Осовиахимовская, 16 </t>
  </si>
  <si>
    <t xml:space="preserve">г. Александровск-Сахалинский ул. Красноармейская, 38 </t>
  </si>
  <si>
    <t xml:space="preserve">г. Александровск-Сахалинский ул. Кондрашкина, 19 </t>
  </si>
  <si>
    <t xml:space="preserve">г. Александровск-Сахалинский ул. Красноармейская, 30 </t>
  </si>
  <si>
    <t>г. Александровск-Сахалинский ул. Дальневосточная, 23</t>
  </si>
  <si>
    <t>г. Александровск-Сахалинский ул. Дзержинского, 12</t>
  </si>
  <si>
    <t>г. Александровск-Сахалинский ул. Дзержинского, 29</t>
  </si>
  <si>
    <t>г. Александровск-Сахалинский ул. Дзержинского, 21</t>
  </si>
  <si>
    <t>г. Александровск-Сахалинский ул. Дзержинского, 23</t>
  </si>
  <si>
    <t>г. Александровск-Сахалинский ул. Дзержинского, 25</t>
  </si>
  <si>
    <t xml:space="preserve">г. Александровск-Сахалинский ул. Карла Маркса, 15 </t>
  </si>
  <si>
    <t xml:space="preserve">г. Александровск-Сахалинский ул. Луговая, 15 </t>
  </si>
  <si>
    <t>г. Александровск-Сахалинский ул. Луговая, 23</t>
  </si>
  <si>
    <t>г. Александровск-Сахалинский ул. Цапко, 5</t>
  </si>
  <si>
    <t>г. Александровск-Сахалинский ул. Советская, 18</t>
  </si>
  <si>
    <t>г. Александровск-Сахалинский ул. Советская, 34</t>
  </si>
  <si>
    <t>г. Александровск-Сахалинский ул. Рабочая, 4</t>
  </si>
  <si>
    <t xml:space="preserve">г. Александровск-Сахалинский ул. Красноармейская, 32 </t>
  </si>
  <si>
    <t xml:space="preserve">г. Александровск-Сахалинский ул. Смирных, 9 </t>
  </si>
  <si>
    <t xml:space="preserve">г. Александровск-Сахалинский ул. Смирных, 11 </t>
  </si>
  <si>
    <t xml:space="preserve">г. Александровск-Сахалинский ул. Смирных, 13 </t>
  </si>
  <si>
    <t>Примечание: конкурс не проходил сметы находятся на проверки в г. Южно-Сахалинске после проверки будут размещены на официальном сайте</t>
  </si>
  <si>
    <t>Мэр городского округа</t>
  </si>
  <si>
    <t>"Александровск-Сахалинский район"</t>
  </si>
  <si>
    <t>А.Т. Тулинов</t>
  </si>
  <si>
    <t>исп:</t>
  </si>
  <si>
    <t>Шубин А.Г.</t>
  </si>
  <si>
    <t>4-25-55 (121)</t>
  </si>
  <si>
    <t>с. Мгачи Первомайская, 40</t>
  </si>
  <si>
    <t>I Капитальный ремонт жил. фонда (доп. средства 1 млрд. рублей)</t>
  </si>
  <si>
    <t>тел (р):</t>
  </si>
  <si>
    <t>тел (с):</t>
  </si>
  <si>
    <t>II Капитальный ремонт МКД (бывшие Планы мероприятий)</t>
  </si>
  <si>
    <t>до 15.09.2015 г.</t>
  </si>
  <si>
    <t>ООО "Сервис"</t>
  </si>
  <si>
    <t>ООО "Ресурс-Плюс", Совет МКД</t>
  </si>
  <si>
    <t>ООО УК "Циклон/"</t>
  </si>
  <si>
    <t>ООО УК "Циклон", ТСЖ "Наш Дом"</t>
  </si>
  <si>
    <t>15.09.2015г.</t>
  </si>
  <si>
    <t>ООО "Строитель"</t>
  </si>
  <si>
    <t>Управляющая компания, совет дома</t>
  </si>
  <si>
    <t>в стадии заключения</t>
  </si>
  <si>
    <t>г. Александровск-Сахалинский, ул. Герцена, 2д</t>
  </si>
  <si>
    <t>III Капитальный ремонт МКД Фондом капитального ремонта Сахалинской области</t>
  </si>
  <si>
    <t>г. Александровск-Сахалинский, ул. Кирова, 75</t>
  </si>
  <si>
    <t>г. Александровск-Сахалинский, ул. Кирова, 51</t>
  </si>
  <si>
    <t>с. Михайловка, ул Первомайская, 7 а</t>
  </si>
  <si>
    <t>с. Михайловка, ул Первомайская, 6</t>
  </si>
  <si>
    <t>с. Мгачи, ул. Первомайская, 30</t>
  </si>
  <si>
    <t>с. Мгачи, ул. Первомайская, 52 а</t>
  </si>
  <si>
    <t>Итого:</t>
  </si>
  <si>
    <t xml:space="preserve"> до 01.10.2015</t>
  </si>
  <si>
    <t>до 14.09.2015г.</t>
  </si>
  <si>
    <t>до 01.10.2015</t>
  </si>
  <si>
    <t>30.06.2015 г.</t>
  </si>
  <si>
    <t>01.07.2015 г.</t>
  </si>
  <si>
    <t>19.06.2015 г.</t>
  </si>
  <si>
    <t>15.06.2015 г.</t>
  </si>
  <si>
    <t>22.06.2015 г.</t>
  </si>
  <si>
    <t>Наимен. № и дата будет указана после проведения отбора подряд. организации</t>
  </si>
  <si>
    <t>Первый заместитель мэра городского округа</t>
  </si>
  <si>
    <t>В.Н. Жаров</t>
  </si>
  <si>
    <t>Управляющая компания, совет МКД</t>
  </si>
  <si>
    <t>Примечание: Ремот 7 домов в ГО "Александровск-Сахалинский район" будет проводиться Фондом капитального ремонта Сахалинской области. Всего 43 дома.</t>
  </si>
  <si>
    <t>* Комиссионный отбор будет размещен на официальном сайте ГО "Александровск-Сахалинский район"</t>
  </si>
  <si>
    <t>* После опубликования комиссионного отбора будет указанно наименование СМИ и дата публикации</t>
  </si>
  <si>
    <t xml:space="preserve"> "Александровск-Сахалинский район"</t>
  </si>
  <si>
    <t xml:space="preserve">4-25-55 (121);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</si>
</sst>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Border="1"/>
    <xf numFmtId="164" fontId="1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view="pageBreakPreview" zoomScale="120" zoomScaleNormal="100" zoomScaleSheetLayoutView="120" workbookViewId="0">
      <selection sqref="A1:K65"/>
    </sheetView>
  </sheetViews>
  <sheetFormatPr defaultRowHeight="15" x14ac:dyDescent="0.25"/>
  <cols>
    <col min="1" max="1" width="6.140625" style="1" customWidth="1"/>
    <col min="2" max="2" width="27.5703125" style="1" customWidth="1"/>
    <col min="3" max="3" width="13.7109375" style="1" customWidth="1"/>
    <col min="4" max="4" width="21.28515625" style="1" customWidth="1"/>
    <col min="5" max="5" width="15.28515625" style="1" customWidth="1"/>
    <col min="6" max="6" width="12.28515625" style="1" customWidth="1"/>
    <col min="7" max="7" width="12.140625" style="1" customWidth="1"/>
    <col min="8" max="8" width="15.140625" style="1" customWidth="1"/>
    <col min="9" max="9" width="9.85546875" style="1" customWidth="1"/>
    <col min="10" max="10" width="8.5703125" style="1" customWidth="1"/>
    <col min="11" max="11" width="20.42578125" style="1" customWidth="1"/>
    <col min="12" max="21" width="9.140625" style="1"/>
  </cols>
  <sheetData>
    <row r="2" spans="1:21" ht="21" x14ac:dyDescent="0.2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1:21" ht="15.75" thickBot="1" x14ac:dyDescent="0.3"/>
    <row r="5" spans="1:21" ht="27.75" customHeight="1" thickBot="1" x14ac:dyDescent="0.3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8</v>
      </c>
      <c r="J5" s="34"/>
      <c r="K5" s="33" t="s">
        <v>11</v>
      </c>
    </row>
    <row r="6" spans="1:21" ht="55.5" customHeight="1" thickBot="1" x14ac:dyDescent="0.3">
      <c r="A6" s="33"/>
      <c r="B6" s="33"/>
      <c r="C6" s="33"/>
      <c r="D6" s="33"/>
      <c r="E6" s="33"/>
      <c r="F6" s="33"/>
      <c r="G6" s="33"/>
      <c r="H6" s="33"/>
      <c r="I6" s="5" t="s">
        <v>9</v>
      </c>
      <c r="J6" s="5" t="s">
        <v>10</v>
      </c>
      <c r="K6" s="33"/>
    </row>
    <row r="7" spans="1:21" ht="25.5" customHeight="1" thickBot="1" x14ac:dyDescent="0.3">
      <c r="A7" s="36" t="s">
        <v>58</v>
      </c>
      <c r="B7" s="37"/>
      <c r="C7" s="37"/>
      <c r="D7" s="37"/>
      <c r="E7" s="37"/>
      <c r="F7" s="37"/>
      <c r="G7" s="37"/>
      <c r="H7" s="37"/>
      <c r="I7" s="37"/>
      <c r="J7" s="37"/>
      <c r="K7" s="38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60.75" thickBot="1" x14ac:dyDescent="0.3">
      <c r="A8" s="5">
        <v>1</v>
      </c>
      <c r="B8" s="6" t="s">
        <v>25</v>
      </c>
      <c r="C8" s="6" t="s">
        <v>83</v>
      </c>
      <c r="D8" s="6" t="s">
        <v>88</v>
      </c>
      <c r="E8" s="6" t="s">
        <v>12</v>
      </c>
      <c r="F8" s="22" t="s">
        <v>67</v>
      </c>
      <c r="G8" s="22" t="s">
        <v>68</v>
      </c>
      <c r="H8" s="22" t="s">
        <v>69</v>
      </c>
      <c r="I8" s="4">
        <v>2025.4</v>
      </c>
      <c r="J8" s="4"/>
      <c r="K8" s="4"/>
    </row>
    <row r="9" spans="1:21" ht="60.75" thickBot="1" x14ac:dyDescent="0.3">
      <c r="A9" s="5">
        <v>2</v>
      </c>
      <c r="B9" s="6" t="s">
        <v>26</v>
      </c>
      <c r="C9" s="17" t="s">
        <v>83</v>
      </c>
      <c r="D9" s="17" t="s">
        <v>88</v>
      </c>
      <c r="E9" s="6" t="s">
        <v>12</v>
      </c>
      <c r="F9" s="22" t="s">
        <v>67</v>
      </c>
      <c r="G9" s="22" t="s">
        <v>68</v>
      </c>
      <c r="H9" s="22" t="s">
        <v>69</v>
      </c>
      <c r="I9" s="4">
        <v>2025.4</v>
      </c>
      <c r="J9" s="4"/>
      <c r="K9" s="4"/>
    </row>
    <row r="10" spans="1:21" ht="60.75" thickBot="1" x14ac:dyDescent="0.3">
      <c r="A10" s="5">
        <v>3</v>
      </c>
      <c r="B10" s="6" t="s">
        <v>27</v>
      </c>
      <c r="C10" s="17" t="s">
        <v>83</v>
      </c>
      <c r="D10" s="17" t="s">
        <v>88</v>
      </c>
      <c r="E10" s="6" t="s">
        <v>12</v>
      </c>
      <c r="F10" s="22" t="s">
        <v>67</v>
      </c>
      <c r="G10" s="22" t="s">
        <v>68</v>
      </c>
      <c r="H10" s="22" t="s">
        <v>69</v>
      </c>
      <c r="I10" s="4">
        <v>1291.5</v>
      </c>
      <c r="J10" s="4"/>
      <c r="K10" s="4"/>
    </row>
    <row r="11" spans="1:21" ht="60.75" thickBot="1" x14ac:dyDescent="0.3">
      <c r="A11" s="5">
        <v>4</v>
      </c>
      <c r="B11" s="6" t="s">
        <v>28</v>
      </c>
      <c r="C11" s="17" t="s">
        <v>83</v>
      </c>
      <c r="D11" s="17" t="s">
        <v>88</v>
      </c>
      <c r="E11" s="6" t="s">
        <v>12</v>
      </c>
      <c r="F11" s="22" t="s">
        <v>67</v>
      </c>
      <c r="G11" s="22" t="s">
        <v>68</v>
      </c>
      <c r="H11" s="22" t="s">
        <v>69</v>
      </c>
      <c r="I11" s="4">
        <v>4893.3999999999996</v>
      </c>
      <c r="J11" s="4"/>
      <c r="K11" s="4"/>
    </row>
    <row r="12" spans="1:21" ht="60.75" thickBot="1" x14ac:dyDescent="0.3">
      <c r="A12" s="5">
        <v>5</v>
      </c>
      <c r="B12" s="6" t="s">
        <v>29</v>
      </c>
      <c r="C12" s="17" t="s">
        <v>83</v>
      </c>
      <c r="D12" s="17" t="s">
        <v>88</v>
      </c>
      <c r="E12" s="6" t="s">
        <v>12</v>
      </c>
      <c r="F12" s="22" t="s">
        <v>67</v>
      </c>
      <c r="G12" s="22" t="s">
        <v>68</v>
      </c>
      <c r="H12" s="22" t="s">
        <v>69</v>
      </c>
      <c r="I12" s="4">
        <v>1156.2</v>
      </c>
      <c r="J12" s="4"/>
      <c r="K12" s="4"/>
    </row>
    <row r="13" spans="1:21" ht="60.75" thickBot="1" x14ac:dyDescent="0.3">
      <c r="A13" s="5">
        <v>6</v>
      </c>
      <c r="B13" s="6" t="s">
        <v>30</v>
      </c>
      <c r="C13" s="17" t="s">
        <v>83</v>
      </c>
      <c r="D13" s="17" t="s">
        <v>88</v>
      </c>
      <c r="E13" s="6" t="s">
        <v>13</v>
      </c>
      <c r="F13" s="6" t="s">
        <v>62</v>
      </c>
      <c r="G13" s="6" t="s">
        <v>63</v>
      </c>
      <c r="H13" s="6" t="s">
        <v>64</v>
      </c>
      <c r="I13" s="9">
        <v>4343</v>
      </c>
      <c r="J13" s="4"/>
      <c r="K13" s="4"/>
    </row>
    <row r="14" spans="1:21" ht="60.75" thickBot="1" x14ac:dyDescent="0.3">
      <c r="A14" s="5">
        <v>7</v>
      </c>
      <c r="B14" s="6" t="s">
        <v>31</v>
      </c>
      <c r="C14" s="17" t="s">
        <v>83</v>
      </c>
      <c r="D14" s="17" t="s">
        <v>88</v>
      </c>
      <c r="E14" s="6" t="s">
        <v>13</v>
      </c>
      <c r="F14" s="16" t="s">
        <v>62</v>
      </c>
      <c r="G14" s="16" t="s">
        <v>63</v>
      </c>
      <c r="H14" s="16" t="s">
        <v>64</v>
      </c>
      <c r="I14" s="9">
        <v>4343</v>
      </c>
      <c r="J14" s="4"/>
      <c r="K14" s="4"/>
    </row>
    <row r="15" spans="1:21" ht="60.75" thickBot="1" x14ac:dyDescent="0.3">
      <c r="A15" s="5">
        <v>8</v>
      </c>
      <c r="B15" s="6" t="s">
        <v>32</v>
      </c>
      <c r="C15" s="17" t="s">
        <v>83</v>
      </c>
      <c r="D15" s="17" t="s">
        <v>88</v>
      </c>
      <c r="E15" s="6" t="s">
        <v>13</v>
      </c>
      <c r="F15" s="16" t="s">
        <v>62</v>
      </c>
      <c r="G15" s="16" t="s">
        <v>63</v>
      </c>
      <c r="H15" s="16" t="s">
        <v>64</v>
      </c>
      <c r="I15" s="9">
        <v>4343</v>
      </c>
      <c r="J15" s="4"/>
      <c r="K15" s="4"/>
    </row>
    <row r="16" spans="1:21" ht="60.75" thickBot="1" x14ac:dyDescent="0.3">
      <c r="A16" s="5">
        <v>9</v>
      </c>
      <c r="B16" s="6" t="s">
        <v>33</v>
      </c>
      <c r="C16" s="17" t="s">
        <v>83</v>
      </c>
      <c r="D16" s="17" t="s">
        <v>88</v>
      </c>
      <c r="E16" s="6" t="s">
        <v>13</v>
      </c>
      <c r="F16" s="16" t="s">
        <v>62</v>
      </c>
      <c r="G16" s="16" t="s">
        <v>63</v>
      </c>
      <c r="H16" s="16" t="s">
        <v>64</v>
      </c>
      <c r="I16" s="4">
        <v>2626</v>
      </c>
      <c r="J16" s="4"/>
      <c r="K16" s="4"/>
    </row>
    <row r="17" spans="1:21" ht="60.75" thickBot="1" x14ac:dyDescent="0.3">
      <c r="A17" s="5">
        <v>10</v>
      </c>
      <c r="B17" s="7" t="s">
        <v>14</v>
      </c>
      <c r="C17" s="6" t="s">
        <v>84</v>
      </c>
      <c r="D17" s="17" t="s">
        <v>88</v>
      </c>
      <c r="E17" s="6" t="s">
        <v>22</v>
      </c>
      <c r="F17" s="21" t="s">
        <v>80</v>
      </c>
      <c r="G17" s="16" t="s">
        <v>65</v>
      </c>
      <c r="H17" s="16" t="s">
        <v>66</v>
      </c>
      <c r="I17" s="4">
        <v>6943.1</v>
      </c>
      <c r="J17" s="4"/>
      <c r="K17" s="4"/>
    </row>
    <row r="18" spans="1:21" ht="60.75" thickBot="1" x14ac:dyDescent="0.3">
      <c r="A18" s="5">
        <v>11</v>
      </c>
      <c r="B18" s="7" t="s">
        <v>15</v>
      </c>
      <c r="C18" s="17" t="s">
        <v>84</v>
      </c>
      <c r="D18" s="17" t="s">
        <v>88</v>
      </c>
      <c r="E18" s="6" t="s">
        <v>22</v>
      </c>
      <c r="F18" s="21" t="s">
        <v>80</v>
      </c>
      <c r="G18" s="16" t="s">
        <v>65</v>
      </c>
      <c r="H18" s="16" t="s">
        <v>66</v>
      </c>
      <c r="I18" s="9">
        <v>3540</v>
      </c>
      <c r="J18" s="4"/>
      <c r="K18" s="4"/>
    </row>
    <row r="19" spans="1:21" ht="45.75" thickBot="1" x14ac:dyDescent="0.3">
      <c r="A19" s="5">
        <v>12</v>
      </c>
      <c r="B19" s="7" t="s">
        <v>16</v>
      </c>
      <c r="C19" s="17" t="s">
        <v>84</v>
      </c>
      <c r="D19" s="16" t="s">
        <v>70</v>
      </c>
      <c r="E19" s="6" t="s">
        <v>22</v>
      </c>
      <c r="F19" s="21" t="s">
        <v>80</v>
      </c>
      <c r="G19" s="16" t="s">
        <v>65</v>
      </c>
      <c r="H19" s="16" t="s">
        <v>66</v>
      </c>
      <c r="I19" s="9">
        <v>1860</v>
      </c>
      <c r="J19" s="4"/>
      <c r="K19" s="4"/>
    </row>
    <row r="20" spans="1:21" ht="60.75" thickBot="1" x14ac:dyDescent="0.3">
      <c r="A20" s="5">
        <v>13</v>
      </c>
      <c r="B20" s="7" t="s">
        <v>17</v>
      </c>
      <c r="C20" s="17" t="s">
        <v>84</v>
      </c>
      <c r="D20" s="17" t="s">
        <v>88</v>
      </c>
      <c r="E20" s="6" t="s">
        <v>22</v>
      </c>
      <c r="F20" s="21" t="s">
        <v>80</v>
      </c>
      <c r="G20" s="16" t="s">
        <v>65</v>
      </c>
      <c r="H20" s="16" t="s">
        <v>66</v>
      </c>
      <c r="I20" s="9">
        <v>3580</v>
      </c>
      <c r="J20" s="4"/>
      <c r="K20" s="4"/>
    </row>
    <row r="21" spans="1:21" ht="60.75" thickBot="1" x14ac:dyDescent="0.3">
      <c r="A21" s="5">
        <v>14</v>
      </c>
      <c r="B21" s="7" t="s">
        <v>18</v>
      </c>
      <c r="C21" s="17" t="s">
        <v>84</v>
      </c>
      <c r="D21" s="17" t="s">
        <v>88</v>
      </c>
      <c r="E21" s="6" t="s">
        <v>22</v>
      </c>
      <c r="F21" s="21" t="s">
        <v>80</v>
      </c>
      <c r="G21" s="16" t="s">
        <v>65</v>
      </c>
      <c r="H21" s="16" t="s">
        <v>66</v>
      </c>
      <c r="I21" s="9">
        <v>3460</v>
      </c>
      <c r="J21" s="4"/>
      <c r="K21" s="4"/>
    </row>
    <row r="22" spans="1:21" ht="60.75" thickBot="1" x14ac:dyDescent="0.3">
      <c r="A22" s="5">
        <v>15</v>
      </c>
      <c r="B22" s="7" t="s">
        <v>19</v>
      </c>
      <c r="C22" s="17" t="s">
        <v>84</v>
      </c>
      <c r="D22" s="17" t="s">
        <v>88</v>
      </c>
      <c r="E22" s="6" t="s">
        <v>22</v>
      </c>
      <c r="F22" s="21" t="s">
        <v>80</v>
      </c>
      <c r="G22" s="16" t="s">
        <v>65</v>
      </c>
      <c r="H22" s="16" t="s">
        <v>66</v>
      </c>
      <c r="I22" s="9">
        <v>3660</v>
      </c>
      <c r="J22" s="4"/>
      <c r="K22" s="4"/>
    </row>
    <row r="23" spans="1:21" ht="15.75" thickBot="1" x14ac:dyDescent="0.3">
      <c r="A23" s="15"/>
      <c r="B23" s="7" t="s">
        <v>79</v>
      </c>
      <c r="C23" s="16"/>
      <c r="D23" s="16"/>
      <c r="E23" s="16"/>
      <c r="F23" s="24"/>
      <c r="G23" s="16"/>
      <c r="H23" s="23"/>
      <c r="I23" s="25">
        <v>50000</v>
      </c>
      <c r="J23" s="26"/>
      <c r="K23" s="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5.75" thickBot="1" x14ac:dyDescent="0.3">
      <c r="A24" s="36" t="s">
        <v>61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60.75" thickBot="1" x14ac:dyDescent="0.3">
      <c r="A25" s="5">
        <v>16</v>
      </c>
      <c r="B25" s="8" t="s">
        <v>34</v>
      </c>
      <c r="C25" s="21" t="s">
        <v>86</v>
      </c>
      <c r="D25" s="17" t="s">
        <v>88</v>
      </c>
      <c r="E25" s="6" t="s">
        <v>12</v>
      </c>
      <c r="F25" s="22" t="s">
        <v>81</v>
      </c>
      <c r="G25" s="22" t="s">
        <v>68</v>
      </c>
      <c r="H25" s="22" t="s">
        <v>69</v>
      </c>
      <c r="I25" s="9">
        <v>4737.2309999999998</v>
      </c>
      <c r="J25" s="4"/>
      <c r="K25" s="4"/>
    </row>
    <row r="26" spans="1:21" ht="60.75" thickBot="1" x14ac:dyDescent="0.3">
      <c r="A26" s="5">
        <v>17</v>
      </c>
      <c r="B26" s="10" t="s">
        <v>35</v>
      </c>
      <c r="C26" s="6" t="s">
        <v>85</v>
      </c>
      <c r="D26" s="17" t="s">
        <v>88</v>
      </c>
      <c r="E26" s="6" t="s">
        <v>12</v>
      </c>
      <c r="F26" s="22" t="s">
        <v>81</v>
      </c>
      <c r="G26" s="22" t="s">
        <v>68</v>
      </c>
      <c r="H26" s="22" t="s">
        <v>69</v>
      </c>
      <c r="I26" s="9">
        <v>1987.3309999999999</v>
      </c>
      <c r="J26" s="4"/>
      <c r="K26" s="4"/>
    </row>
    <row r="27" spans="1:21" ht="60.75" thickBot="1" x14ac:dyDescent="0.3">
      <c r="A27" s="5">
        <v>18</v>
      </c>
      <c r="B27" s="10" t="s">
        <v>36</v>
      </c>
      <c r="C27" s="6" t="s">
        <v>85</v>
      </c>
      <c r="D27" s="17" t="s">
        <v>88</v>
      </c>
      <c r="E27" s="6" t="s">
        <v>12</v>
      </c>
      <c r="F27" s="22" t="s">
        <v>81</v>
      </c>
      <c r="G27" s="22" t="s">
        <v>68</v>
      </c>
      <c r="H27" s="22" t="s">
        <v>69</v>
      </c>
      <c r="I27" s="9">
        <v>2689.3670000000002</v>
      </c>
      <c r="J27" s="4"/>
      <c r="K27" s="4"/>
    </row>
    <row r="28" spans="1:21" ht="60.75" thickBot="1" x14ac:dyDescent="0.3">
      <c r="A28" s="5">
        <v>19</v>
      </c>
      <c r="B28" s="10" t="s">
        <v>37</v>
      </c>
      <c r="C28" s="6" t="s">
        <v>86</v>
      </c>
      <c r="D28" s="17" t="s">
        <v>88</v>
      </c>
      <c r="E28" s="6" t="s">
        <v>12</v>
      </c>
      <c r="F28" s="22" t="s">
        <v>81</v>
      </c>
      <c r="G28" s="22" t="s">
        <v>68</v>
      </c>
      <c r="H28" s="22" t="s">
        <v>69</v>
      </c>
      <c r="I28" s="9">
        <v>2689.3670000000002</v>
      </c>
      <c r="J28" s="4"/>
      <c r="K28" s="4"/>
    </row>
    <row r="29" spans="1:21" ht="60.75" thickBot="1" x14ac:dyDescent="0.3">
      <c r="A29" s="5">
        <v>20</v>
      </c>
      <c r="B29" s="10" t="s">
        <v>38</v>
      </c>
      <c r="C29" s="6" t="s">
        <v>85</v>
      </c>
      <c r="D29" s="17" t="s">
        <v>88</v>
      </c>
      <c r="E29" s="6" t="s">
        <v>12</v>
      </c>
      <c r="F29" s="22" t="s">
        <v>81</v>
      </c>
      <c r="G29" s="22" t="s">
        <v>68</v>
      </c>
      <c r="H29" s="22" t="s">
        <v>69</v>
      </c>
      <c r="I29" s="9">
        <v>5945</v>
      </c>
      <c r="J29" s="4"/>
      <c r="K29" s="4"/>
    </row>
    <row r="30" spans="1:21" ht="60.75" thickBot="1" x14ac:dyDescent="0.3">
      <c r="A30" s="5">
        <v>21</v>
      </c>
      <c r="B30" s="10" t="s">
        <v>39</v>
      </c>
      <c r="C30" s="17" t="s">
        <v>85</v>
      </c>
      <c r="D30" s="17" t="s">
        <v>88</v>
      </c>
      <c r="E30" s="6" t="s">
        <v>12</v>
      </c>
      <c r="F30" s="22" t="s">
        <v>81</v>
      </c>
      <c r="G30" s="22" t="s">
        <v>68</v>
      </c>
      <c r="H30" s="22" t="s">
        <v>69</v>
      </c>
      <c r="I30" s="9">
        <v>1469.65</v>
      </c>
      <c r="J30" s="4"/>
      <c r="K30" s="4"/>
    </row>
    <row r="31" spans="1:21" ht="60.75" thickBot="1" x14ac:dyDescent="0.3">
      <c r="A31" s="5">
        <v>22</v>
      </c>
      <c r="B31" s="10" t="s">
        <v>40</v>
      </c>
      <c r="C31" s="17" t="s">
        <v>85</v>
      </c>
      <c r="D31" s="17" t="s">
        <v>88</v>
      </c>
      <c r="E31" s="6" t="s">
        <v>12</v>
      </c>
      <c r="F31" s="22" t="s">
        <v>81</v>
      </c>
      <c r="G31" s="22" t="s">
        <v>68</v>
      </c>
      <c r="H31" s="22" t="s">
        <v>69</v>
      </c>
      <c r="I31" s="9">
        <v>1058.3599999999999</v>
      </c>
      <c r="J31" s="4"/>
      <c r="K31" s="4"/>
    </row>
    <row r="32" spans="1:21" ht="60.75" thickBot="1" x14ac:dyDescent="0.3">
      <c r="A32" s="5">
        <v>23</v>
      </c>
      <c r="B32" s="10" t="s">
        <v>41</v>
      </c>
      <c r="C32" s="17" t="s">
        <v>85</v>
      </c>
      <c r="D32" s="17" t="s">
        <v>88</v>
      </c>
      <c r="E32" s="6" t="s">
        <v>12</v>
      </c>
      <c r="F32" s="22" t="s">
        <v>81</v>
      </c>
      <c r="G32" s="22" t="s">
        <v>68</v>
      </c>
      <c r="H32" s="22" t="s">
        <v>69</v>
      </c>
      <c r="I32" s="9">
        <v>1166.9939999999999</v>
      </c>
      <c r="J32" s="4"/>
      <c r="K32" s="4"/>
    </row>
    <row r="33" spans="1:21" ht="60.75" thickBot="1" x14ac:dyDescent="0.3">
      <c r="A33" s="5">
        <v>24</v>
      </c>
      <c r="B33" s="10" t="s">
        <v>42</v>
      </c>
      <c r="C33" s="17" t="s">
        <v>85</v>
      </c>
      <c r="D33" s="17" t="s">
        <v>88</v>
      </c>
      <c r="E33" s="6" t="s">
        <v>12</v>
      </c>
      <c r="F33" s="22" t="s">
        <v>81</v>
      </c>
      <c r="G33" s="22" t="s">
        <v>68</v>
      </c>
      <c r="H33" s="22" t="s">
        <v>69</v>
      </c>
      <c r="I33" s="9">
        <v>1201.7</v>
      </c>
      <c r="J33" s="4"/>
      <c r="K33" s="4"/>
    </row>
    <row r="34" spans="1:21" ht="60.75" thickBot="1" x14ac:dyDescent="0.3">
      <c r="A34" s="5">
        <v>25</v>
      </c>
      <c r="B34" s="10" t="s">
        <v>43</v>
      </c>
      <c r="C34" s="6" t="s">
        <v>86</v>
      </c>
      <c r="D34" s="17" t="s">
        <v>88</v>
      </c>
      <c r="E34" s="6" t="s">
        <v>13</v>
      </c>
      <c r="F34" s="16" t="s">
        <v>62</v>
      </c>
      <c r="G34" s="16" t="s">
        <v>63</v>
      </c>
      <c r="H34" s="16" t="s">
        <v>64</v>
      </c>
      <c r="I34" s="9">
        <v>2355.4899999999998</v>
      </c>
      <c r="J34" s="4"/>
      <c r="K34" s="4"/>
    </row>
    <row r="35" spans="1:21" ht="60.75" thickBot="1" x14ac:dyDescent="0.3">
      <c r="A35" s="5">
        <v>26</v>
      </c>
      <c r="B35" s="10" t="s">
        <v>44</v>
      </c>
      <c r="C35" s="6" t="s">
        <v>86</v>
      </c>
      <c r="D35" s="17" t="s">
        <v>88</v>
      </c>
      <c r="E35" s="6" t="s">
        <v>13</v>
      </c>
      <c r="F35" s="16" t="s">
        <v>62</v>
      </c>
      <c r="G35" s="16" t="s">
        <v>63</v>
      </c>
      <c r="H35" s="16" t="s">
        <v>64</v>
      </c>
      <c r="I35" s="9">
        <v>1885.798</v>
      </c>
      <c r="J35" s="4"/>
      <c r="K35" s="4"/>
    </row>
    <row r="36" spans="1:21" ht="60.75" thickBot="1" x14ac:dyDescent="0.3">
      <c r="A36" s="5">
        <v>27</v>
      </c>
      <c r="B36" s="10" t="s">
        <v>45</v>
      </c>
      <c r="C36" s="6" t="s">
        <v>87</v>
      </c>
      <c r="D36" s="17" t="s">
        <v>88</v>
      </c>
      <c r="E36" s="6" t="s">
        <v>13</v>
      </c>
      <c r="F36" s="16" t="s">
        <v>62</v>
      </c>
      <c r="G36" s="16" t="s">
        <v>63</v>
      </c>
      <c r="H36" s="16" t="s">
        <v>64</v>
      </c>
      <c r="I36" s="9">
        <v>3685.982</v>
      </c>
      <c r="J36" s="4"/>
      <c r="K36" s="4"/>
    </row>
    <row r="37" spans="1:21" ht="60.75" thickBot="1" x14ac:dyDescent="0.3">
      <c r="A37" s="5">
        <v>28</v>
      </c>
      <c r="B37" s="10" t="s">
        <v>46</v>
      </c>
      <c r="C37" s="17" t="s">
        <v>87</v>
      </c>
      <c r="D37" s="17" t="s">
        <v>88</v>
      </c>
      <c r="E37" s="6" t="s">
        <v>13</v>
      </c>
      <c r="F37" s="16" t="s">
        <v>62</v>
      </c>
      <c r="G37" s="16" t="s">
        <v>63</v>
      </c>
      <c r="H37" s="16" t="s">
        <v>64</v>
      </c>
      <c r="I37" s="9">
        <v>3619.73</v>
      </c>
      <c r="J37" s="4"/>
      <c r="K37" s="4"/>
    </row>
    <row r="38" spans="1:21" ht="60.75" thickBot="1" x14ac:dyDescent="0.3">
      <c r="A38" s="15">
        <v>29</v>
      </c>
      <c r="B38" s="8" t="s">
        <v>47</v>
      </c>
      <c r="C38" s="17" t="s">
        <v>87</v>
      </c>
      <c r="D38" s="17" t="s">
        <v>88</v>
      </c>
      <c r="E38" s="16" t="s">
        <v>13</v>
      </c>
      <c r="F38" s="16" t="s">
        <v>62</v>
      </c>
      <c r="G38" s="16" t="s">
        <v>63</v>
      </c>
      <c r="H38" s="16" t="s">
        <v>64</v>
      </c>
      <c r="I38" s="9">
        <v>2444.3629999999998</v>
      </c>
      <c r="J38" s="4"/>
      <c r="K38" s="4"/>
    </row>
    <row r="39" spans="1:21" ht="60.75" thickBot="1" x14ac:dyDescent="0.3">
      <c r="A39" s="5">
        <v>30</v>
      </c>
      <c r="B39" s="10" t="s">
        <v>48</v>
      </c>
      <c r="C39" s="6" t="s">
        <v>86</v>
      </c>
      <c r="D39" s="17" t="s">
        <v>88</v>
      </c>
      <c r="E39" s="6" t="s">
        <v>13</v>
      </c>
      <c r="F39" s="16" t="s">
        <v>62</v>
      </c>
      <c r="G39" s="16" t="s">
        <v>63</v>
      </c>
      <c r="H39" s="16" t="s">
        <v>64</v>
      </c>
      <c r="I39" s="9">
        <v>1776.527</v>
      </c>
      <c r="J39" s="4"/>
      <c r="K39" s="4"/>
    </row>
    <row r="40" spans="1:21" ht="60.75" thickBot="1" x14ac:dyDescent="0.3">
      <c r="A40" s="5">
        <v>31</v>
      </c>
      <c r="B40" s="10" t="s">
        <v>49</v>
      </c>
      <c r="C40" s="6" t="s">
        <v>87</v>
      </c>
      <c r="D40" s="17" t="s">
        <v>88</v>
      </c>
      <c r="E40" s="6" t="s">
        <v>13</v>
      </c>
      <c r="F40" s="16" t="s">
        <v>62</v>
      </c>
      <c r="G40" s="16" t="s">
        <v>63</v>
      </c>
      <c r="H40" s="16" t="s">
        <v>64</v>
      </c>
      <c r="I40" s="9">
        <v>3837.8530000000001</v>
      </c>
      <c r="J40" s="4"/>
      <c r="K40" s="4"/>
    </row>
    <row r="41" spans="1:21" ht="60.75" thickBot="1" x14ac:dyDescent="0.3">
      <c r="A41" s="5">
        <v>32</v>
      </c>
      <c r="B41" s="10" t="s">
        <v>31</v>
      </c>
      <c r="C41" s="6" t="s">
        <v>86</v>
      </c>
      <c r="D41" s="17" t="s">
        <v>88</v>
      </c>
      <c r="E41" s="6" t="s">
        <v>13</v>
      </c>
      <c r="F41" s="16" t="s">
        <v>62</v>
      </c>
      <c r="G41" s="16" t="s">
        <v>63</v>
      </c>
      <c r="H41" s="16" t="s">
        <v>64</v>
      </c>
      <c r="I41" s="9">
        <v>2423.779</v>
      </c>
      <c r="J41" s="4"/>
      <c r="K41" s="4"/>
    </row>
    <row r="42" spans="1:21" ht="60.75" thickBot="1" x14ac:dyDescent="0.3">
      <c r="A42" s="5">
        <v>33</v>
      </c>
      <c r="B42" s="10" t="s">
        <v>23</v>
      </c>
      <c r="C42" s="6" t="s">
        <v>87</v>
      </c>
      <c r="D42" s="17" t="s">
        <v>88</v>
      </c>
      <c r="E42" s="6" t="s">
        <v>22</v>
      </c>
      <c r="F42" s="21" t="s">
        <v>82</v>
      </c>
      <c r="G42" s="16" t="s">
        <v>65</v>
      </c>
      <c r="H42" s="16" t="s">
        <v>66</v>
      </c>
      <c r="I42" s="9">
        <v>1797.778</v>
      </c>
      <c r="J42" s="4"/>
      <c r="K42" s="4"/>
    </row>
    <row r="43" spans="1:21" ht="60.75" thickBot="1" x14ac:dyDescent="0.3">
      <c r="A43" s="5">
        <v>34</v>
      </c>
      <c r="B43" s="10" t="s">
        <v>18</v>
      </c>
      <c r="C43" s="6" t="s">
        <v>86</v>
      </c>
      <c r="D43" s="17" t="s">
        <v>88</v>
      </c>
      <c r="E43" s="6" t="s">
        <v>22</v>
      </c>
      <c r="F43" s="21" t="s">
        <v>82</v>
      </c>
      <c r="G43" s="16" t="s">
        <v>65</v>
      </c>
      <c r="H43" s="16" t="s">
        <v>66</v>
      </c>
      <c r="I43" s="9">
        <v>1309.028</v>
      </c>
      <c r="J43" s="4"/>
      <c r="K43" s="4"/>
    </row>
    <row r="44" spans="1:21" ht="60.75" thickBot="1" x14ac:dyDescent="0.3">
      <c r="A44" s="5">
        <v>35</v>
      </c>
      <c r="B44" s="10" t="s">
        <v>24</v>
      </c>
      <c r="C44" s="6" t="s">
        <v>86</v>
      </c>
      <c r="D44" s="17" t="s">
        <v>88</v>
      </c>
      <c r="E44" s="6" t="s">
        <v>22</v>
      </c>
      <c r="F44" s="21" t="s">
        <v>82</v>
      </c>
      <c r="G44" s="16" t="s">
        <v>65</v>
      </c>
      <c r="H44" s="16" t="s">
        <v>66</v>
      </c>
      <c r="I44" s="9">
        <v>1309.028</v>
      </c>
      <c r="J44" s="4"/>
      <c r="K44" s="4"/>
    </row>
    <row r="45" spans="1:21" ht="60.75" thickBot="1" x14ac:dyDescent="0.3">
      <c r="A45" s="15">
        <v>36</v>
      </c>
      <c r="B45" s="8" t="s">
        <v>57</v>
      </c>
      <c r="C45" s="16" t="s">
        <v>87</v>
      </c>
      <c r="D45" s="17" t="s">
        <v>88</v>
      </c>
      <c r="E45" s="16" t="s">
        <v>22</v>
      </c>
      <c r="F45" s="21" t="s">
        <v>82</v>
      </c>
      <c r="G45" s="16" t="s">
        <v>65</v>
      </c>
      <c r="H45" s="16" t="s">
        <v>66</v>
      </c>
      <c r="I45" s="9">
        <v>583.49400000000003</v>
      </c>
      <c r="J45" s="4"/>
      <c r="K45" s="4"/>
    </row>
    <row r="46" spans="1:21" ht="15.75" thickBot="1" x14ac:dyDescent="0.3">
      <c r="A46" s="15"/>
      <c r="B46" s="8" t="s">
        <v>79</v>
      </c>
      <c r="C46" s="16"/>
      <c r="D46" s="16"/>
      <c r="E46" s="16"/>
      <c r="F46" s="21"/>
      <c r="G46" s="16"/>
      <c r="H46" s="16"/>
      <c r="I46" s="9">
        <f>I25+I26+I27+I28+I29+I30+I31+I32+I33+I34+I35+I36+I37+I38+I39+I40+I41+I42+I43+I44+I45</f>
        <v>49973.850000000006</v>
      </c>
      <c r="J46" s="4"/>
      <c r="K46" s="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5.75" thickBot="1" x14ac:dyDescent="0.3">
      <c r="A47" s="33" t="s">
        <v>72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45" customHeight="1" thickBot="1" x14ac:dyDescent="0.3">
      <c r="A48" s="15">
        <v>37</v>
      </c>
      <c r="B48" s="8" t="s">
        <v>71</v>
      </c>
      <c r="C48" s="16"/>
      <c r="D48" s="16"/>
      <c r="E48" s="16"/>
      <c r="F48" s="21"/>
      <c r="G48" s="16"/>
      <c r="H48" s="16"/>
      <c r="I48" s="9">
        <v>3494.8</v>
      </c>
      <c r="J48" s="4"/>
      <c r="K48" s="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30.75" thickBot="1" x14ac:dyDescent="0.3">
      <c r="A49" s="15">
        <v>38</v>
      </c>
      <c r="B49" s="8" t="s">
        <v>73</v>
      </c>
      <c r="C49" s="16"/>
      <c r="D49" s="16"/>
      <c r="E49" s="16"/>
      <c r="F49" s="21"/>
      <c r="G49" s="16"/>
      <c r="H49" s="16"/>
      <c r="I49" s="9">
        <v>2060.5</v>
      </c>
      <c r="J49" s="4"/>
      <c r="K49" s="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30.75" thickBot="1" x14ac:dyDescent="0.3">
      <c r="A50" s="15">
        <v>39</v>
      </c>
      <c r="B50" s="8" t="s">
        <v>74</v>
      </c>
      <c r="C50" s="16"/>
      <c r="D50" s="16"/>
      <c r="E50" s="16"/>
      <c r="F50" s="21"/>
      <c r="G50" s="16"/>
      <c r="H50" s="16"/>
      <c r="I50" s="9">
        <v>2067.6</v>
      </c>
      <c r="J50" s="4"/>
      <c r="K50" s="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30.75" thickBot="1" x14ac:dyDescent="0.3">
      <c r="A51" s="15">
        <v>40</v>
      </c>
      <c r="B51" s="8" t="s">
        <v>75</v>
      </c>
      <c r="C51" s="16"/>
      <c r="D51" s="16"/>
      <c r="E51" s="16"/>
      <c r="F51" s="21"/>
      <c r="G51" s="16"/>
      <c r="H51" s="16"/>
      <c r="I51" s="9">
        <v>1575.7</v>
      </c>
      <c r="J51" s="4"/>
      <c r="K51" s="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30.75" thickBot="1" x14ac:dyDescent="0.3">
      <c r="A52" s="15">
        <v>41</v>
      </c>
      <c r="B52" s="8" t="s">
        <v>76</v>
      </c>
      <c r="C52" s="16"/>
      <c r="D52" s="16"/>
      <c r="E52" s="16"/>
      <c r="F52" s="21"/>
      <c r="G52" s="16"/>
      <c r="H52" s="16"/>
      <c r="I52" s="9">
        <v>944.8</v>
      </c>
      <c r="J52" s="4"/>
      <c r="K52" s="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30.75" thickBot="1" x14ac:dyDescent="0.3">
      <c r="A53" s="15">
        <v>42</v>
      </c>
      <c r="B53" s="8" t="s">
        <v>77</v>
      </c>
      <c r="C53" s="16"/>
      <c r="D53" s="16"/>
      <c r="E53" s="16"/>
      <c r="F53" s="21"/>
      <c r="G53" s="16"/>
      <c r="H53" s="16"/>
      <c r="I53" s="9">
        <v>3937.3</v>
      </c>
      <c r="J53" s="4"/>
      <c r="K53" s="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30.75" thickBot="1" x14ac:dyDescent="0.3">
      <c r="A54" s="15">
        <v>43</v>
      </c>
      <c r="B54" s="8" t="s">
        <v>78</v>
      </c>
      <c r="C54" s="16"/>
      <c r="D54" s="16"/>
      <c r="E54" s="16"/>
      <c r="F54" s="21"/>
      <c r="G54" s="16"/>
      <c r="H54" s="16"/>
      <c r="I54" s="9">
        <v>2904.5</v>
      </c>
      <c r="J54" s="4"/>
      <c r="K54" s="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5.75" thickBot="1" x14ac:dyDescent="0.3">
      <c r="A55" s="34" t="s">
        <v>20</v>
      </c>
      <c r="B55" s="35"/>
      <c r="C55" s="16"/>
      <c r="D55" s="16"/>
      <c r="E55" s="16"/>
      <c r="F55" s="16"/>
      <c r="G55" s="16"/>
      <c r="H55" s="16"/>
      <c r="I55" s="9">
        <f>I48+I49+I50+I51+I52+I53+I54</f>
        <v>16985.2</v>
      </c>
      <c r="J55" s="4"/>
      <c r="K55" s="4"/>
    </row>
    <row r="56" spans="1:2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1" ht="27.75" customHeight="1" x14ac:dyDescent="0.25">
      <c r="A57" s="29" t="s">
        <v>50</v>
      </c>
      <c r="B57" s="30"/>
      <c r="C57" s="30"/>
      <c r="D57" s="30"/>
      <c r="E57" s="30"/>
      <c r="F57" s="30"/>
      <c r="G57" s="30"/>
      <c r="H57" s="30"/>
      <c r="I57" s="3"/>
      <c r="J57" s="3"/>
      <c r="K57" s="3"/>
    </row>
    <row r="58" spans="1:21" x14ac:dyDescent="0.25">
      <c r="D58" s="11"/>
    </row>
    <row r="60" spans="1:21" ht="18.75" x14ac:dyDescent="0.3">
      <c r="A60" s="31" t="s">
        <v>51</v>
      </c>
      <c r="B60" s="31"/>
    </row>
    <row r="61" spans="1:21" ht="18.75" x14ac:dyDescent="0.3">
      <c r="A61" s="31" t="s">
        <v>52</v>
      </c>
      <c r="B61" s="31"/>
      <c r="E61" s="32" t="s">
        <v>53</v>
      </c>
      <c r="F61" s="32"/>
    </row>
    <row r="63" spans="1:21" ht="11.25" customHeight="1" x14ac:dyDescent="0.25">
      <c r="A63" s="2" t="s">
        <v>54</v>
      </c>
      <c r="B63" s="2" t="s">
        <v>55</v>
      </c>
    </row>
    <row r="64" spans="1:21" ht="10.5" customHeight="1" x14ac:dyDescent="0.25">
      <c r="A64" s="2" t="s">
        <v>59</v>
      </c>
      <c r="B64" s="2" t="s">
        <v>56</v>
      </c>
    </row>
    <row r="65" spans="1:2" ht="30" x14ac:dyDescent="0.25">
      <c r="A65" s="1" t="s">
        <v>60</v>
      </c>
      <c r="B65" s="13">
        <v>89241955439</v>
      </c>
    </row>
  </sheetData>
  <mergeCells count="19">
    <mergeCell ref="A2:K2"/>
    <mergeCell ref="I5:J5"/>
    <mergeCell ref="K5:K6"/>
    <mergeCell ref="H5:H6"/>
    <mergeCell ref="G5:G6"/>
    <mergeCell ref="F5:F6"/>
    <mergeCell ref="E5:E6"/>
    <mergeCell ref="A57:H57"/>
    <mergeCell ref="A60:B60"/>
    <mergeCell ref="A61:B61"/>
    <mergeCell ref="E61:F61"/>
    <mergeCell ref="D5:D6"/>
    <mergeCell ref="C5:C6"/>
    <mergeCell ref="B5:B6"/>
    <mergeCell ref="A5:A6"/>
    <mergeCell ref="A55:B55"/>
    <mergeCell ref="A7:K7"/>
    <mergeCell ref="A24:K24"/>
    <mergeCell ref="A47:K47"/>
  </mergeCells>
  <pageMargins left="0.39370078740157483" right="0.39370078740157483" top="0.39370078740157483" bottom="0.39370078740157483" header="0.39370078740157483" footer="0.39370078740157483"/>
  <pageSetup paperSize="9" scale="67" fitToHeight="1111" orientation="landscape" r:id="rId1"/>
  <rowBreaks count="2" manualBreakCount="2">
    <brk id="19" max="10" man="1"/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topLeftCell="A42" zoomScaleNormal="100" zoomScaleSheetLayoutView="100" workbookViewId="0">
      <selection activeCell="B57" sqref="B57"/>
    </sheetView>
  </sheetViews>
  <sheetFormatPr defaultRowHeight="15" x14ac:dyDescent="0.25"/>
  <cols>
    <col min="1" max="1" width="7.28515625" customWidth="1"/>
    <col min="2" max="2" width="24.5703125" customWidth="1"/>
    <col min="3" max="3" width="13.5703125" customWidth="1"/>
    <col min="4" max="4" width="18.5703125" customWidth="1"/>
    <col min="5" max="5" width="14.28515625" customWidth="1"/>
    <col min="6" max="6" width="11" customWidth="1"/>
    <col min="7" max="7" width="11.7109375" customWidth="1"/>
    <col min="8" max="8" width="13.7109375" customWidth="1"/>
    <col min="9" max="9" width="15" customWidth="1"/>
    <col min="10" max="10" width="12" customWidth="1"/>
    <col min="11" max="11" width="28.140625" customWidth="1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x14ac:dyDescent="0.2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thickBot="1" x14ac:dyDescent="0.3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4" t="s">
        <v>8</v>
      </c>
      <c r="J5" s="34"/>
      <c r="K5" s="33" t="s">
        <v>11</v>
      </c>
    </row>
    <row r="6" spans="1:11" ht="56.25" customHeight="1" thickBot="1" x14ac:dyDescent="0.3">
      <c r="A6" s="33"/>
      <c r="B6" s="33"/>
      <c r="C6" s="33"/>
      <c r="D6" s="33"/>
      <c r="E6" s="33"/>
      <c r="F6" s="33"/>
      <c r="G6" s="33"/>
      <c r="H6" s="33"/>
      <c r="I6" s="18" t="s">
        <v>9</v>
      </c>
      <c r="J6" s="18" t="s">
        <v>10</v>
      </c>
      <c r="K6" s="33"/>
    </row>
    <row r="7" spans="1:11" ht="15.75" thickBot="1" x14ac:dyDescent="0.3">
      <c r="A7" s="33" t="s">
        <v>58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75.75" thickBot="1" x14ac:dyDescent="0.3">
      <c r="A8" s="18">
        <v>1</v>
      </c>
      <c r="B8" s="17" t="s">
        <v>25</v>
      </c>
      <c r="C8" s="17" t="s">
        <v>83</v>
      </c>
      <c r="D8" s="17" t="s">
        <v>88</v>
      </c>
      <c r="E8" s="17" t="s">
        <v>12</v>
      </c>
      <c r="F8" s="22" t="s">
        <v>67</v>
      </c>
      <c r="G8" s="22" t="s">
        <v>68</v>
      </c>
      <c r="H8" s="22" t="s">
        <v>91</v>
      </c>
      <c r="I8" s="17">
        <v>2025.4</v>
      </c>
      <c r="J8" s="17">
        <v>0</v>
      </c>
      <c r="K8" s="17" t="s">
        <v>93</v>
      </c>
    </row>
    <row r="9" spans="1:11" ht="75.75" thickBot="1" x14ac:dyDescent="0.3">
      <c r="A9" s="18">
        <v>2</v>
      </c>
      <c r="B9" s="17" t="s">
        <v>26</v>
      </c>
      <c r="C9" s="17" t="s">
        <v>83</v>
      </c>
      <c r="D9" s="17" t="s">
        <v>88</v>
      </c>
      <c r="E9" s="17" t="s">
        <v>12</v>
      </c>
      <c r="F9" s="22" t="s">
        <v>67</v>
      </c>
      <c r="G9" s="22" t="s">
        <v>68</v>
      </c>
      <c r="H9" s="22" t="s">
        <v>91</v>
      </c>
      <c r="I9" s="17">
        <v>2025.4</v>
      </c>
      <c r="J9" s="17">
        <v>0</v>
      </c>
      <c r="K9" s="17" t="s">
        <v>93</v>
      </c>
    </row>
    <row r="10" spans="1:11" ht="75.75" thickBot="1" x14ac:dyDescent="0.3">
      <c r="A10" s="18">
        <v>3</v>
      </c>
      <c r="B10" s="17" t="s">
        <v>27</v>
      </c>
      <c r="C10" s="17" t="s">
        <v>83</v>
      </c>
      <c r="D10" s="17" t="s">
        <v>88</v>
      </c>
      <c r="E10" s="17" t="s">
        <v>12</v>
      </c>
      <c r="F10" s="22" t="s">
        <v>67</v>
      </c>
      <c r="G10" s="22" t="s">
        <v>68</v>
      </c>
      <c r="H10" s="22" t="s">
        <v>91</v>
      </c>
      <c r="I10" s="17">
        <v>1291.5</v>
      </c>
      <c r="J10" s="17">
        <v>0</v>
      </c>
      <c r="K10" s="17" t="s">
        <v>93</v>
      </c>
    </row>
    <row r="11" spans="1:11" ht="75.75" thickBot="1" x14ac:dyDescent="0.3">
      <c r="A11" s="18">
        <v>4</v>
      </c>
      <c r="B11" s="17" t="s">
        <v>28</v>
      </c>
      <c r="C11" s="17" t="s">
        <v>83</v>
      </c>
      <c r="D11" s="17" t="s">
        <v>88</v>
      </c>
      <c r="E11" s="17" t="s">
        <v>12</v>
      </c>
      <c r="F11" s="22" t="s">
        <v>67</v>
      </c>
      <c r="G11" s="22" t="s">
        <v>68</v>
      </c>
      <c r="H11" s="22" t="s">
        <v>91</v>
      </c>
      <c r="I11" s="17">
        <v>4893.3999999999996</v>
      </c>
      <c r="J11" s="17">
        <v>0</v>
      </c>
      <c r="K11" s="17" t="s">
        <v>93</v>
      </c>
    </row>
    <row r="12" spans="1:11" ht="75.75" thickBot="1" x14ac:dyDescent="0.3">
      <c r="A12" s="18">
        <v>5</v>
      </c>
      <c r="B12" s="17" t="s">
        <v>29</v>
      </c>
      <c r="C12" s="17" t="s">
        <v>83</v>
      </c>
      <c r="D12" s="17" t="s">
        <v>88</v>
      </c>
      <c r="E12" s="17" t="s">
        <v>12</v>
      </c>
      <c r="F12" s="22" t="s">
        <v>67</v>
      </c>
      <c r="G12" s="22" t="s">
        <v>68</v>
      </c>
      <c r="H12" s="22" t="s">
        <v>91</v>
      </c>
      <c r="I12" s="17">
        <v>1156.2</v>
      </c>
      <c r="J12" s="17">
        <v>0</v>
      </c>
      <c r="K12" s="17" t="s">
        <v>93</v>
      </c>
    </row>
    <row r="13" spans="1:11" ht="75.75" thickBot="1" x14ac:dyDescent="0.3">
      <c r="A13" s="18">
        <v>6</v>
      </c>
      <c r="B13" s="17" t="s">
        <v>30</v>
      </c>
      <c r="C13" s="17" t="s">
        <v>83</v>
      </c>
      <c r="D13" s="17" t="s">
        <v>88</v>
      </c>
      <c r="E13" s="17" t="s">
        <v>13</v>
      </c>
      <c r="F13" s="17" t="s">
        <v>62</v>
      </c>
      <c r="G13" s="17" t="s">
        <v>63</v>
      </c>
      <c r="H13" s="17" t="s">
        <v>64</v>
      </c>
      <c r="I13" s="28">
        <v>4343</v>
      </c>
      <c r="J13" s="17">
        <v>0</v>
      </c>
      <c r="K13" s="17" t="s">
        <v>93</v>
      </c>
    </row>
    <row r="14" spans="1:11" ht="75.75" thickBot="1" x14ac:dyDescent="0.3">
      <c r="A14" s="18">
        <v>7</v>
      </c>
      <c r="B14" s="17" t="s">
        <v>31</v>
      </c>
      <c r="C14" s="17" t="s">
        <v>83</v>
      </c>
      <c r="D14" s="17" t="s">
        <v>88</v>
      </c>
      <c r="E14" s="17" t="s">
        <v>13</v>
      </c>
      <c r="F14" s="17" t="s">
        <v>62</v>
      </c>
      <c r="G14" s="17" t="s">
        <v>63</v>
      </c>
      <c r="H14" s="17" t="s">
        <v>64</v>
      </c>
      <c r="I14" s="28">
        <v>4343</v>
      </c>
      <c r="J14" s="17">
        <v>0</v>
      </c>
      <c r="K14" s="17" t="s">
        <v>93</v>
      </c>
    </row>
    <row r="15" spans="1:11" ht="75.75" thickBot="1" x14ac:dyDescent="0.3">
      <c r="A15" s="18">
        <v>8</v>
      </c>
      <c r="B15" s="17" t="s">
        <v>32</v>
      </c>
      <c r="C15" s="17" t="s">
        <v>83</v>
      </c>
      <c r="D15" s="17" t="s">
        <v>88</v>
      </c>
      <c r="E15" s="17" t="s">
        <v>13</v>
      </c>
      <c r="F15" s="17" t="s">
        <v>62</v>
      </c>
      <c r="G15" s="17" t="s">
        <v>63</v>
      </c>
      <c r="H15" s="17" t="s">
        <v>64</v>
      </c>
      <c r="I15" s="28">
        <v>4343</v>
      </c>
      <c r="J15" s="17">
        <v>0</v>
      </c>
      <c r="K15" s="17" t="s">
        <v>93</v>
      </c>
    </row>
    <row r="16" spans="1:11" ht="75.75" thickBot="1" x14ac:dyDescent="0.3">
      <c r="A16" s="18">
        <v>9</v>
      </c>
      <c r="B16" s="17" t="s">
        <v>33</v>
      </c>
      <c r="C16" s="17" t="s">
        <v>83</v>
      </c>
      <c r="D16" s="17" t="s">
        <v>88</v>
      </c>
      <c r="E16" s="17" t="s">
        <v>13</v>
      </c>
      <c r="F16" s="17" t="s">
        <v>62</v>
      </c>
      <c r="G16" s="17" t="s">
        <v>63</v>
      </c>
      <c r="H16" s="17" t="s">
        <v>64</v>
      </c>
      <c r="I16" s="17">
        <v>2626</v>
      </c>
      <c r="J16" s="17">
        <v>0</v>
      </c>
      <c r="K16" s="17" t="s">
        <v>93</v>
      </c>
    </row>
    <row r="17" spans="1:11" ht="75.75" thickBot="1" x14ac:dyDescent="0.3">
      <c r="A17" s="18">
        <v>10</v>
      </c>
      <c r="B17" s="17" t="s">
        <v>14</v>
      </c>
      <c r="C17" s="17" t="s">
        <v>84</v>
      </c>
      <c r="D17" s="17" t="s">
        <v>88</v>
      </c>
      <c r="E17" s="17" t="s">
        <v>22</v>
      </c>
      <c r="F17" s="21" t="s">
        <v>80</v>
      </c>
      <c r="G17" s="17" t="s">
        <v>65</v>
      </c>
      <c r="H17" s="17" t="s">
        <v>66</v>
      </c>
      <c r="I17" s="17">
        <v>6943.1</v>
      </c>
      <c r="J17" s="17">
        <v>0</v>
      </c>
      <c r="K17" s="17" t="s">
        <v>93</v>
      </c>
    </row>
    <row r="18" spans="1:11" ht="75.75" thickBot="1" x14ac:dyDescent="0.3">
      <c r="A18" s="18">
        <v>11</v>
      </c>
      <c r="B18" s="17" t="s">
        <v>15</v>
      </c>
      <c r="C18" s="17" t="s">
        <v>84</v>
      </c>
      <c r="D18" s="17" t="s">
        <v>88</v>
      </c>
      <c r="E18" s="17" t="s">
        <v>22</v>
      </c>
      <c r="F18" s="21" t="s">
        <v>80</v>
      </c>
      <c r="G18" s="17" t="s">
        <v>65</v>
      </c>
      <c r="H18" s="17" t="s">
        <v>66</v>
      </c>
      <c r="I18" s="28">
        <v>3540</v>
      </c>
      <c r="J18" s="17">
        <v>0</v>
      </c>
      <c r="K18" s="17" t="s">
        <v>93</v>
      </c>
    </row>
    <row r="19" spans="1:11" ht="75.75" thickBot="1" x14ac:dyDescent="0.3">
      <c r="A19" s="18">
        <v>12</v>
      </c>
      <c r="B19" s="17" t="s">
        <v>16</v>
      </c>
      <c r="C19" s="17" t="s">
        <v>84</v>
      </c>
      <c r="D19" s="17" t="s">
        <v>70</v>
      </c>
      <c r="E19" s="17" t="s">
        <v>22</v>
      </c>
      <c r="F19" s="21" t="s">
        <v>80</v>
      </c>
      <c r="G19" s="17" t="s">
        <v>65</v>
      </c>
      <c r="H19" s="17" t="s">
        <v>66</v>
      </c>
      <c r="I19" s="28">
        <v>1860</v>
      </c>
      <c r="J19" s="17">
        <v>0</v>
      </c>
      <c r="K19" s="17" t="s">
        <v>93</v>
      </c>
    </row>
    <row r="20" spans="1:11" ht="75.75" thickBot="1" x14ac:dyDescent="0.3">
      <c r="A20" s="18">
        <v>13</v>
      </c>
      <c r="B20" s="17" t="s">
        <v>17</v>
      </c>
      <c r="C20" s="17" t="s">
        <v>84</v>
      </c>
      <c r="D20" s="17" t="s">
        <v>88</v>
      </c>
      <c r="E20" s="17" t="s">
        <v>22</v>
      </c>
      <c r="F20" s="21" t="s">
        <v>80</v>
      </c>
      <c r="G20" s="17" t="s">
        <v>65</v>
      </c>
      <c r="H20" s="17" t="s">
        <v>66</v>
      </c>
      <c r="I20" s="28">
        <v>3580</v>
      </c>
      <c r="J20" s="17">
        <v>0</v>
      </c>
      <c r="K20" s="17" t="s">
        <v>93</v>
      </c>
    </row>
    <row r="21" spans="1:11" ht="75.75" thickBot="1" x14ac:dyDescent="0.3">
      <c r="A21" s="18">
        <v>14</v>
      </c>
      <c r="B21" s="17" t="s">
        <v>18</v>
      </c>
      <c r="C21" s="17" t="s">
        <v>84</v>
      </c>
      <c r="D21" s="17" t="s">
        <v>88</v>
      </c>
      <c r="E21" s="17" t="s">
        <v>22</v>
      </c>
      <c r="F21" s="21" t="s">
        <v>80</v>
      </c>
      <c r="G21" s="17" t="s">
        <v>65</v>
      </c>
      <c r="H21" s="17" t="s">
        <v>66</v>
      </c>
      <c r="I21" s="28">
        <v>3460</v>
      </c>
      <c r="J21" s="17">
        <v>0</v>
      </c>
      <c r="K21" s="17" t="s">
        <v>93</v>
      </c>
    </row>
    <row r="22" spans="1:11" ht="75.75" thickBot="1" x14ac:dyDescent="0.3">
      <c r="A22" s="18">
        <v>15</v>
      </c>
      <c r="B22" s="7" t="s">
        <v>19</v>
      </c>
      <c r="C22" s="17" t="s">
        <v>84</v>
      </c>
      <c r="D22" s="17" t="s">
        <v>88</v>
      </c>
      <c r="E22" s="17" t="s">
        <v>22</v>
      </c>
      <c r="F22" s="21" t="s">
        <v>80</v>
      </c>
      <c r="G22" s="17" t="s">
        <v>65</v>
      </c>
      <c r="H22" s="17" t="s">
        <v>66</v>
      </c>
      <c r="I22" s="28">
        <v>3660</v>
      </c>
      <c r="J22" s="17">
        <v>0</v>
      </c>
      <c r="K22" s="17" t="s">
        <v>93</v>
      </c>
    </row>
    <row r="23" spans="1:11" ht="15.75" thickBot="1" x14ac:dyDescent="0.3">
      <c r="A23" s="18"/>
      <c r="B23" s="7" t="s">
        <v>79</v>
      </c>
      <c r="C23" s="17"/>
      <c r="D23" s="17"/>
      <c r="E23" s="17"/>
      <c r="F23" s="21"/>
      <c r="G23" s="17"/>
      <c r="H23" s="17"/>
      <c r="I23" s="28">
        <v>50000</v>
      </c>
      <c r="J23" s="17">
        <v>0</v>
      </c>
      <c r="K23" s="17"/>
    </row>
    <row r="24" spans="1:11" ht="15.75" thickBot="1" x14ac:dyDescent="0.3">
      <c r="A24" s="33" t="s">
        <v>61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75.75" thickBot="1" x14ac:dyDescent="0.3">
      <c r="A25" s="18">
        <v>16</v>
      </c>
      <c r="B25" s="8" t="s">
        <v>34</v>
      </c>
      <c r="C25" s="21" t="s">
        <v>86</v>
      </c>
      <c r="D25" s="17" t="s">
        <v>88</v>
      </c>
      <c r="E25" s="17" t="s">
        <v>12</v>
      </c>
      <c r="F25" s="22" t="s">
        <v>81</v>
      </c>
      <c r="G25" s="22" t="s">
        <v>68</v>
      </c>
      <c r="H25" s="22" t="s">
        <v>69</v>
      </c>
      <c r="I25" s="28">
        <v>4737.2309999999998</v>
      </c>
      <c r="J25" s="17">
        <v>0</v>
      </c>
      <c r="K25" s="17" t="s">
        <v>93</v>
      </c>
    </row>
    <row r="26" spans="1:11" ht="75.75" thickBot="1" x14ac:dyDescent="0.3">
      <c r="A26" s="18">
        <v>17</v>
      </c>
      <c r="B26" s="8" t="s">
        <v>35</v>
      </c>
      <c r="C26" s="17" t="s">
        <v>85</v>
      </c>
      <c r="D26" s="17" t="s">
        <v>88</v>
      </c>
      <c r="E26" s="17" t="s">
        <v>12</v>
      </c>
      <c r="F26" s="22" t="s">
        <v>81</v>
      </c>
      <c r="G26" s="22" t="s">
        <v>68</v>
      </c>
      <c r="H26" s="22" t="s">
        <v>91</v>
      </c>
      <c r="I26" s="28">
        <v>1987.3309999999999</v>
      </c>
      <c r="J26" s="17">
        <v>0</v>
      </c>
      <c r="K26" s="17" t="s">
        <v>93</v>
      </c>
    </row>
    <row r="27" spans="1:11" ht="75.75" thickBot="1" x14ac:dyDescent="0.3">
      <c r="A27" s="18">
        <v>18</v>
      </c>
      <c r="B27" s="8" t="s">
        <v>36</v>
      </c>
      <c r="C27" s="17" t="s">
        <v>85</v>
      </c>
      <c r="D27" s="17" t="s">
        <v>88</v>
      </c>
      <c r="E27" s="17" t="s">
        <v>12</v>
      </c>
      <c r="F27" s="22" t="s">
        <v>81</v>
      </c>
      <c r="G27" s="22" t="s">
        <v>68</v>
      </c>
      <c r="H27" s="22" t="s">
        <v>91</v>
      </c>
      <c r="I27" s="28">
        <v>2689.3670000000002</v>
      </c>
      <c r="J27" s="17">
        <v>0</v>
      </c>
      <c r="K27" s="17" t="s">
        <v>93</v>
      </c>
    </row>
    <row r="28" spans="1:11" ht="75.75" thickBot="1" x14ac:dyDescent="0.3">
      <c r="A28" s="18">
        <v>19</v>
      </c>
      <c r="B28" s="8" t="s">
        <v>37</v>
      </c>
      <c r="C28" s="17" t="s">
        <v>86</v>
      </c>
      <c r="D28" s="17" t="s">
        <v>88</v>
      </c>
      <c r="E28" s="17" t="s">
        <v>12</v>
      </c>
      <c r="F28" s="22" t="s">
        <v>81</v>
      </c>
      <c r="G28" s="22" t="s">
        <v>68</v>
      </c>
      <c r="H28" s="22" t="s">
        <v>91</v>
      </c>
      <c r="I28" s="28">
        <v>2689.3670000000002</v>
      </c>
      <c r="J28" s="17">
        <v>0</v>
      </c>
      <c r="K28" s="17" t="s">
        <v>93</v>
      </c>
    </row>
    <row r="29" spans="1:11" ht="75.75" thickBot="1" x14ac:dyDescent="0.3">
      <c r="A29" s="18">
        <v>20</v>
      </c>
      <c r="B29" s="8" t="s">
        <v>38</v>
      </c>
      <c r="C29" s="17" t="s">
        <v>85</v>
      </c>
      <c r="D29" s="17" t="s">
        <v>88</v>
      </c>
      <c r="E29" s="17" t="s">
        <v>12</v>
      </c>
      <c r="F29" s="22" t="s">
        <v>81</v>
      </c>
      <c r="G29" s="22" t="s">
        <v>68</v>
      </c>
      <c r="H29" s="22" t="s">
        <v>69</v>
      </c>
      <c r="I29" s="28">
        <v>5945</v>
      </c>
      <c r="J29" s="17">
        <v>0</v>
      </c>
      <c r="K29" s="17" t="s">
        <v>93</v>
      </c>
    </row>
    <row r="30" spans="1:11" ht="75.75" thickBot="1" x14ac:dyDescent="0.3">
      <c r="A30" s="18">
        <v>21</v>
      </c>
      <c r="B30" s="8" t="s">
        <v>39</v>
      </c>
      <c r="C30" s="17" t="s">
        <v>85</v>
      </c>
      <c r="D30" s="17" t="s">
        <v>88</v>
      </c>
      <c r="E30" s="17" t="s">
        <v>12</v>
      </c>
      <c r="F30" s="22" t="s">
        <v>81</v>
      </c>
      <c r="G30" s="22" t="s">
        <v>68</v>
      </c>
      <c r="H30" s="22" t="s">
        <v>69</v>
      </c>
      <c r="I30" s="28">
        <v>1469.65</v>
      </c>
      <c r="J30" s="17">
        <v>0</v>
      </c>
      <c r="K30" s="17" t="s">
        <v>93</v>
      </c>
    </row>
    <row r="31" spans="1:11" ht="75.75" thickBot="1" x14ac:dyDescent="0.3">
      <c r="A31" s="18">
        <v>22</v>
      </c>
      <c r="B31" s="8" t="s">
        <v>40</v>
      </c>
      <c r="C31" s="17" t="s">
        <v>85</v>
      </c>
      <c r="D31" s="17" t="s">
        <v>88</v>
      </c>
      <c r="E31" s="17" t="s">
        <v>12</v>
      </c>
      <c r="F31" s="22" t="s">
        <v>81</v>
      </c>
      <c r="G31" s="22" t="s">
        <v>68</v>
      </c>
      <c r="H31" s="22" t="s">
        <v>91</v>
      </c>
      <c r="I31" s="28">
        <v>1058.3599999999999</v>
      </c>
      <c r="J31" s="17">
        <v>0</v>
      </c>
      <c r="K31" s="17" t="s">
        <v>93</v>
      </c>
    </row>
    <row r="32" spans="1:11" ht="75.75" thickBot="1" x14ac:dyDescent="0.3">
      <c r="A32" s="18">
        <v>23</v>
      </c>
      <c r="B32" s="8" t="s">
        <v>41</v>
      </c>
      <c r="C32" s="17" t="s">
        <v>85</v>
      </c>
      <c r="D32" s="17" t="s">
        <v>88</v>
      </c>
      <c r="E32" s="17" t="s">
        <v>12</v>
      </c>
      <c r="F32" s="22" t="s">
        <v>81</v>
      </c>
      <c r="G32" s="22" t="s">
        <v>68</v>
      </c>
      <c r="H32" s="22" t="s">
        <v>91</v>
      </c>
      <c r="I32" s="28">
        <v>1166.9939999999999</v>
      </c>
      <c r="J32" s="17">
        <v>0</v>
      </c>
      <c r="K32" s="17" t="s">
        <v>93</v>
      </c>
    </row>
    <row r="33" spans="1:11" ht="75.75" thickBot="1" x14ac:dyDescent="0.3">
      <c r="A33" s="18">
        <v>24</v>
      </c>
      <c r="B33" s="8" t="s">
        <v>42</v>
      </c>
      <c r="C33" s="17" t="s">
        <v>85</v>
      </c>
      <c r="D33" s="17" t="s">
        <v>88</v>
      </c>
      <c r="E33" s="17" t="s">
        <v>12</v>
      </c>
      <c r="F33" s="22" t="s">
        <v>81</v>
      </c>
      <c r="G33" s="22" t="s">
        <v>68</v>
      </c>
      <c r="H33" s="22" t="s">
        <v>91</v>
      </c>
      <c r="I33" s="28">
        <v>1201.7</v>
      </c>
      <c r="J33" s="17">
        <v>0</v>
      </c>
      <c r="K33" s="17" t="s">
        <v>93</v>
      </c>
    </row>
    <row r="34" spans="1:11" ht="75.75" thickBot="1" x14ac:dyDescent="0.3">
      <c r="A34" s="18">
        <v>25</v>
      </c>
      <c r="B34" s="8" t="s">
        <v>43</v>
      </c>
      <c r="C34" s="17" t="s">
        <v>86</v>
      </c>
      <c r="D34" s="17" t="s">
        <v>88</v>
      </c>
      <c r="E34" s="17" t="s">
        <v>13</v>
      </c>
      <c r="F34" s="17" t="s">
        <v>62</v>
      </c>
      <c r="G34" s="17" t="s">
        <v>63</v>
      </c>
      <c r="H34" s="17" t="s">
        <v>64</v>
      </c>
      <c r="I34" s="28">
        <v>2355.4899999999998</v>
      </c>
      <c r="J34" s="17">
        <v>0</v>
      </c>
      <c r="K34" s="17" t="s">
        <v>93</v>
      </c>
    </row>
    <row r="35" spans="1:11" ht="75.75" thickBot="1" x14ac:dyDescent="0.3">
      <c r="A35" s="18">
        <v>26</v>
      </c>
      <c r="B35" s="8" t="s">
        <v>44</v>
      </c>
      <c r="C35" s="17" t="s">
        <v>86</v>
      </c>
      <c r="D35" s="17" t="s">
        <v>88</v>
      </c>
      <c r="E35" s="17" t="s">
        <v>13</v>
      </c>
      <c r="F35" s="17" t="s">
        <v>62</v>
      </c>
      <c r="G35" s="17" t="s">
        <v>63</v>
      </c>
      <c r="H35" s="17" t="s">
        <v>64</v>
      </c>
      <c r="I35" s="28">
        <v>1885.798</v>
      </c>
      <c r="J35" s="17">
        <v>0</v>
      </c>
      <c r="K35" s="17" t="s">
        <v>93</v>
      </c>
    </row>
    <row r="36" spans="1:11" ht="75.75" thickBot="1" x14ac:dyDescent="0.3">
      <c r="A36" s="18">
        <v>27</v>
      </c>
      <c r="B36" s="8" t="s">
        <v>45</v>
      </c>
      <c r="C36" s="17" t="s">
        <v>87</v>
      </c>
      <c r="D36" s="17" t="s">
        <v>88</v>
      </c>
      <c r="E36" s="17" t="s">
        <v>13</v>
      </c>
      <c r="F36" s="17" t="s">
        <v>62</v>
      </c>
      <c r="G36" s="17" t="s">
        <v>63</v>
      </c>
      <c r="H36" s="17" t="s">
        <v>64</v>
      </c>
      <c r="I36" s="28">
        <v>3685.982</v>
      </c>
      <c r="J36" s="17">
        <v>0</v>
      </c>
      <c r="K36" s="17" t="s">
        <v>93</v>
      </c>
    </row>
    <row r="37" spans="1:11" ht="75.75" thickBot="1" x14ac:dyDescent="0.3">
      <c r="A37" s="18">
        <v>28</v>
      </c>
      <c r="B37" s="8" t="s">
        <v>46</v>
      </c>
      <c r="C37" s="17" t="s">
        <v>87</v>
      </c>
      <c r="D37" s="17" t="s">
        <v>88</v>
      </c>
      <c r="E37" s="17" t="s">
        <v>13</v>
      </c>
      <c r="F37" s="17" t="s">
        <v>62</v>
      </c>
      <c r="G37" s="17" t="s">
        <v>63</v>
      </c>
      <c r="H37" s="17" t="s">
        <v>64</v>
      </c>
      <c r="I37" s="28">
        <v>3619.73</v>
      </c>
      <c r="J37" s="17">
        <v>0</v>
      </c>
      <c r="K37" s="17" t="s">
        <v>93</v>
      </c>
    </row>
    <row r="38" spans="1:11" ht="75.75" thickBot="1" x14ac:dyDescent="0.3">
      <c r="A38" s="18">
        <v>29</v>
      </c>
      <c r="B38" s="8" t="s">
        <v>47</v>
      </c>
      <c r="C38" s="17" t="s">
        <v>87</v>
      </c>
      <c r="D38" s="17" t="s">
        <v>88</v>
      </c>
      <c r="E38" s="17" t="s">
        <v>13</v>
      </c>
      <c r="F38" s="17" t="s">
        <v>62</v>
      </c>
      <c r="G38" s="17" t="s">
        <v>63</v>
      </c>
      <c r="H38" s="17" t="s">
        <v>64</v>
      </c>
      <c r="I38" s="28">
        <v>2444.3629999999998</v>
      </c>
      <c r="J38" s="17">
        <v>0</v>
      </c>
      <c r="K38" s="17" t="s">
        <v>93</v>
      </c>
    </row>
    <row r="39" spans="1:11" ht="75.75" thickBot="1" x14ac:dyDescent="0.3">
      <c r="A39" s="18">
        <v>30</v>
      </c>
      <c r="B39" s="8" t="s">
        <v>48</v>
      </c>
      <c r="C39" s="17" t="s">
        <v>86</v>
      </c>
      <c r="D39" s="17" t="s">
        <v>88</v>
      </c>
      <c r="E39" s="17" t="s">
        <v>13</v>
      </c>
      <c r="F39" s="17" t="s">
        <v>62</v>
      </c>
      <c r="G39" s="17" t="s">
        <v>63</v>
      </c>
      <c r="H39" s="17" t="s">
        <v>64</v>
      </c>
      <c r="I39" s="28">
        <v>1776.527</v>
      </c>
      <c r="J39" s="17">
        <v>0</v>
      </c>
      <c r="K39" s="17" t="s">
        <v>93</v>
      </c>
    </row>
    <row r="40" spans="1:11" ht="75.75" thickBot="1" x14ac:dyDescent="0.3">
      <c r="A40" s="18">
        <v>31</v>
      </c>
      <c r="B40" s="8" t="s">
        <v>49</v>
      </c>
      <c r="C40" s="17" t="s">
        <v>87</v>
      </c>
      <c r="D40" s="17" t="s">
        <v>88</v>
      </c>
      <c r="E40" s="17" t="s">
        <v>13</v>
      </c>
      <c r="F40" s="17" t="s">
        <v>62</v>
      </c>
      <c r="G40" s="17" t="s">
        <v>63</v>
      </c>
      <c r="H40" s="17" t="s">
        <v>64</v>
      </c>
      <c r="I40" s="28">
        <v>3837.8530000000001</v>
      </c>
      <c r="J40" s="17">
        <v>0</v>
      </c>
      <c r="K40" s="17" t="s">
        <v>93</v>
      </c>
    </row>
    <row r="41" spans="1:11" ht="75.75" thickBot="1" x14ac:dyDescent="0.3">
      <c r="A41" s="18">
        <v>32</v>
      </c>
      <c r="B41" s="8" t="s">
        <v>31</v>
      </c>
      <c r="C41" s="17" t="s">
        <v>86</v>
      </c>
      <c r="D41" s="17" t="s">
        <v>88</v>
      </c>
      <c r="E41" s="17" t="s">
        <v>13</v>
      </c>
      <c r="F41" s="17" t="s">
        <v>62</v>
      </c>
      <c r="G41" s="17" t="s">
        <v>63</v>
      </c>
      <c r="H41" s="17" t="s">
        <v>64</v>
      </c>
      <c r="I41" s="28">
        <v>2423.779</v>
      </c>
      <c r="J41" s="17">
        <v>0</v>
      </c>
      <c r="K41" s="17" t="s">
        <v>93</v>
      </c>
    </row>
    <row r="42" spans="1:11" ht="75.75" thickBot="1" x14ac:dyDescent="0.3">
      <c r="A42" s="18">
        <v>33</v>
      </c>
      <c r="B42" s="8" t="s">
        <v>23</v>
      </c>
      <c r="C42" s="17" t="s">
        <v>87</v>
      </c>
      <c r="D42" s="17" t="s">
        <v>88</v>
      </c>
      <c r="E42" s="17" t="s">
        <v>22</v>
      </c>
      <c r="F42" s="21" t="s">
        <v>82</v>
      </c>
      <c r="G42" s="17" t="s">
        <v>65</v>
      </c>
      <c r="H42" s="17" t="s">
        <v>66</v>
      </c>
      <c r="I42" s="28">
        <v>1797.778</v>
      </c>
      <c r="J42" s="17">
        <v>0</v>
      </c>
      <c r="K42" s="17" t="s">
        <v>93</v>
      </c>
    </row>
    <row r="43" spans="1:11" ht="75.75" thickBot="1" x14ac:dyDescent="0.3">
      <c r="A43" s="18">
        <v>34</v>
      </c>
      <c r="B43" s="8" t="s">
        <v>18</v>
      </c>
      <c r="C43" s="17" t="s">
        <v>86</v>
      </c>
      <c r="D43" s="17" t="s">
        <v>88</v>
      </c>
      <c r="E43" s="17" t="s">
        <v>22</v>
      </c>
      <c r="F43" s="21" t="s">
        <v>82</v>
      </c>
      <c r="G43" s="17" t="s">
        <v>65</v>
      </c>
      <c r="H43" s="17" t="s">
        <v>66</v>
      </c>
      <c r="I43" s="28">
        <v>1309.028</v>
      </c>
      <c r="J43" s="17">
        <v>0</v>
      </c>
      <c r="K43" s="17" t="s">
        <v>93</v>
      </c>
    </row>
    <row r="44" spans="1:11" ht="75.75" thickBot="1" x14ac:dyDescent="0.3">
      <c r="A44" s="18">
        <v>35</v>
      </c>
      <c r="B44" s="8" t="s">
        <v>24</v>
      </c>
      <c r="C44" s="17" t="s">
        <v>86</v>
      </c>
      <c r="D44" s="17" t="s">
        <v>88</v>
      </c>
      <c r="E44" s="17" t="s">
        <v>22</v>
      </c>
      <c r="F44" s="21" t="s">
        <v>82</v>
      </c>
      <c r="G44" s="17" t="s">
        <v>65</v>
      </c>
      <c r="H44" s="17" t="s">
        <v>66</v>
      </c>
      <c r="I44" s="28">
        <v>1309.028</v>
      </c>
      <c r="J44" s="17">
        <v>0</v>
      </c>
      <c r="K44" s="17" t="s">
        <v>93</v>
      </c>
    </row>
    <row r="45" spans="1:11" ht="75.75" thickBot="1" x14ac:dyDescent="0.3">
      <c r="A45" s="18">
        <v>36</v>
      </c>
      <c r="B45" s="8" t="s">
        <v>57</v>
      </c>
      <c r="C45" s="17" t="s">
        <v>87</v>
      </c>
      <c r="D45" s="17" t="s">
        <v>88</v>
      </c>
      <c r="E45" s="17" t="s">
        <v>22</v>
      </c>
      <c r="F45" s="21" t="s">
        <v>82</v>
      </c>
      <c r="G45" s="17" t="s">
        <v>65</v>
      </c>
      <c r="H45" s="17" t="s">
        <v>66</v>
      </c>
      <c r="I45" s="28">
        <v>583.49400000000003</v>
      </c>
      <c r="J45" s="17">
        <v>0</v>
      </c>
      <c r="K45" s="17" t="s">
        <v>93</v>
      </c>
    </row>
    <row r="46" spans="1:11" ht="15.75" thickBot="1" x14ac:dyDescent="0.3">
      <c r="A46" s="18"/>
      <c r="B46" s="8" t="s">
        <v>79</v>
      </c>
      <c r="C46" s="17"/>
      <c r="D46" s="17"/>
      <c r="E46" s="17"/>
      <c r="F46" s="21"/>
      <c r="G46" s="17"/>
      <c r="H46" s="17"/>
      <c r="I46" s="28">
        <f>I25+I26+I27+I28+I29+I30+I31+I32+I33+I34+I35+I36+I37+I38+I39+I40+I41+I42+I43+I44+I45</f>
        <v>49973.850000000006</v>
      </c>
      <c r="J46" s="17">
        <v>0</v>
      </c>
      <c r="K46" s="17"/>
    </row>
    <row r="47" spans="1:1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30.75" customHeight="1" x14ac:dyDescent="0.25">
      <c r="A48" s="29" t="s">
        <v>92</v>
      </c>
      <c r="B48" s="30"/>
      <c r="C48" s="30"/>
      <c r="D48" s="30"/>
      <c r="E48" s="30"/>
      <c r="F48" s="30"/>
      <c r="G48" s="30"/>
      <c r="H48" s="30"/>
      <c r="I48" s="19"/>
      <c r="J48" s="19"/>
      <c r="K48" s="19"/>
    </row>
    <row r="49" spans="1:11" ht="26.25" customHeight="1" x14ac:dyDescent="0.25">
      <c r="A49" s="29" t="s">
        <v>94</v>
      </c>
      <c r="B49" s="30"/>
      <c r="C49" s="30"/>
      <c r="D49" s="30"/>
      <c r="E49" s="30"/>
      <c r="F49" s="30"/>
      <c r="G49" s="30"/>
      <c r="H49" s="30"/>
      <c r="I49" s="30"/>
      <c r="J49" s="19"/>
      <c r="K49" s="19"/>
    </row>
    <row r="50" spans="1:11" x14ac:dyDescent="0.25">
      <c r="A50" s="20"/>
      <c r="B50" s="20"/>
      <c r="C50" s="20"/>
      <c r="D50" s="11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8.75" x14ac:dyDescent="0.3">
      <c r="A52" s="44" t="s">
        <v>89</v>
      </c>
      <c r="B52" s="44"/>
      <c r="C52" s="45"/>
      <c r="D52" s="45"/>
      <c r="E52" s="20"/>
      <c r="F52" s="20"/>
      <c r="G52" s="20"/>
      <c r="H52" s="20"/>
      <c r="I52" s="20"/>
      <c r="J52" s="20"/>
      <c r="K52" s="20"/>
    </row>
    <row r="53" spans="1:11" ht="18.75" x14ac:dyDescent="0.3">
      <c r="A53" s="44" t="s">
        <v>95</v>
      </c>
      <c r="B53" s="44"/>
      <c r="C53" s="45"/>
      <c r="D53" s="45"/>
      <c r="E53" s="32"/>
      <c r="F53" s="32"/>
      <c r="G53" s="20"/>
      <c r="H53" s="44" t="s">
        <v>90</v>
      </c>
      <c r="I53" s="44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" t="s">
        <v>54</v>
      </c>
      <c r="B55" s="2" t="s">
        <v>55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" t="s">
        <v>59</v>
      </c>
      <c r="B56" s="2" t="s">
        <v>96</v>
      </c>
      <c r="C56" s="20"/>
      <c r="D56" s="20"/>
      <c r="E56" s="20"/>
      <c r="F56" s="20"/>
      <c r="G56" s="20"/>
      <c r="H56" s="20"/>
      <c r="I56" s="20"/>
      <c r="J56" s="20"/>
      <c r="K56" s="20"/>
    </row>
    <row r="66" spans="4:4" x14ac:dyDescent="0.25">
      <c r="D66" s="27"/>
    </row>
  </sheetData>
  <mergeCells count="19">
    <mergeCell ref="H53:I53"/>
    <mergeCell ref="A49:I49"/>
    <mergeCell ref="E53:F53"/>
    <mergeCell ref="A52:D52"/>
    <mergeCell ref="A53:D53"/>
    <mergeCell ref="K5:K6"/>
    <mergeCell ref="A7:K7"/>
    <mergeCell ref="A24:K24"/>
    <mergeCell ref="A48:H48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4" max="10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с Фондом кап ремонта</vt:lpstr>
      <vt:lpstr>Лист1</vt:lpstr>
      <vt:lpstr>Лист1!Область_печати</vt:lpstr>
      <vt:lpstr>'Форма с Фондом кап ремонта'!Область_печати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2015-06-16T07:57:30Z</dcterms:modified>
</cp:coreProperties>
</file>