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'Лист3'!$A$1:$D$48</definedName>
  </definedNames>
  <calcPr fullCalcOnLoad="1"/>
</workbook>
</file>

<file path=xl/sharedStrings.xml><?xml version="1.0" encoding="utf-8"?>
<sst xmlns="http://schemas.openxmlformats.org/spreadsheetml/2006/main" count="48" uniqueCount="45">
  <si>
    <t>Исполнение по доходам</t>
  </si>
  <si>
    <t>Наименование доходов</t>
  </si>
  <si>
    <t>Годовой план</t>
  </si>
  <si>
    <t xml:space="preserve">Исполнение </t>
  </si>
  <si>
    <t>% исполнения</t>
  </si>
  <si>
    <t>Исполнение по расходам</t>
  </si>
  <si>
    <t>Штатная численность</t>
  </si>
  <si>
    <t>Служащие по исполнению государственных полномочий</t>
  </si>
  <si>
    <t xml:space="preserve">Всего         </t>
  </si>
  <si>
    <t xml:space="preserve">(ед.)   </t>
  </si>
  <si>
    <t>Наименование расходов</t>
  </si>
  <si>
    <t>Доходы всего, в том числе:</t>
  </si>
  <si>
    <t>Налоговые и неналоговые доходы</t>
  </si>
  <si>
    <t>Безвозмездные поступления от других бюджетов бюджетной системы РФ</t>
  </si>
  <si>
    <t>из них:</t>
  </si>
  <si>
    <t xml:space="preserve">Безвозмездные поступления 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</si>
  <si>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</si>
  <si>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</si>
  <si>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 xml:space="preserve">  Общегосударственные вопросы</t>
  </si>
  <si>
    <t xml:space="preserve">  Национальная оборона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</si>
  <si>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</si>
  <si>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</si>
  <si>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</si>
  <si>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</si>
  <si>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</si>
  <si>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</si>
  <si>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муниципального долга</t>
  </si>
  <si>
    <t>Расходы всего, в том числе:</t>
  </si>
  <si>
    <t xml:space="preserve">  Культура</t>
  </si>
  <si>
    <t>(тыс.руб)</t>
  </si>
  <si>
    <t xml:space="preserve"> Информация</t>
  </si>
  <si>
    <t>Численность муниципальных служащих органов местного самоуправления, работников муниципальных учреждений и фактических затратах на их денежное содержание</t>
  </si>
  <si>
    <t>Национальная безопасность</t>
  </si>
  <si>
    <t>Работники, замещающие должности, не отнесенные к муниципальной службе</t>
  </si>
  <si>
    <t>в сфере культуры</t>
  </si>
  <si>
    <t>в других сферах</t>
  </si>
  <si>
    <t>Работники муниципальных, казенных  учреждений          в т.ч.:</t>
  </si>
  <si>
    <t>в сфере дошкольного образования</t>
  </si>
  <si>
    <t>в сфере общего образования</t>
  </si>
  <si>
    <t>в сфере дополнительного образования</t>
  </si>
  <si>
    <t xml:space="preserve">Среднесписочная численность (тыс. руб.) &lt;*&gt;    </t>
  </si>
  <si>
    <t xml:space="preserve">Денежное содержание (тыс. руб.)     </t>
  </si>
  <si>
    <t>Муниципальные служащие</t>
  </si>
  <si>
    <t xml:space="preserve">  Охрана окружающей среды</t>
  </si>
  <si>
    <r>
      <t xml:space="preserve">о ходе исполнения местного бюджета и численности муниципальных служащих органов местного самоуправления и работников муниципальных учреждений городского округа "Александровск-Сахалинский район" и фактических затратах на их денежное содержание             </t>
    </r>
    <r>
      <rPr>
        <b/>
        <sz val="12"/>
        <rFont val="Arial"/>
        <family val="2"/>
      </rPr>
      <t xml:space="preserve">за  2015 год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(в соответствии с пунктом 6 статьи 52 Федерального закона № 131-ФЗ ).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</si>
</sst>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wrapText="1"/>
    </xf>
    <xf numFmtId="18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3" fontId="0" fillId="0" borderId="16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184" fontId="2" fillId="0" borderId="10" xfId="0" applyNumberFormat="1" applyFont="1" applyBorder="1" applyAlignment="1">
      <alignment horizontal="center"/>
    </xf>
    <xf numFmtId="184" fontId="0" fillId="0" borderId="17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185" fontId="0" fillId="0" borderId="14" xfId="0" applyNumberFormat="1" applyFont="1" applyBorder="1" applyAlignment="1">
      <alignment horizontal="center" vertical="top" wrapText="1"/>
    </xf>
    <xf numFmtId="3" fontId="0" fillId="0" borderId="24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3" fontId="0" fillId="0" borderId="22" xfId="0" applyNumberFormat="1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31">
      <selection activeCell="B36" sqref="B36:D46"/>
    </sheetView>
  </sheetViews>
  <sheetFormatPr defaultColWidth="9.140625" defaultRowHeight="12.75"/>
  <cols>
    <col min="1" max="1" width="51.00390625" style="2" customWidth="1"/>
    <col min="2" max="2" width="15.8515625" style="2" customWidth="1"/>
    <col min="3" max="3" width="13.57421875" style="2" customWidth="1"/>
    <col min="4" max="4" width="14.140625" style="2" customWidth="1"/>
    <col min="5" max="5" width="9.421875" style="2" customWidth="1"/>
    <col min="6" max="16384" width="9.140625" style="2" customWidth="1"/>
  </cols>
  <sheetData>
    <row r="1" spans="1:11" ht="12.75" customHeight="1">
      <c r="A1" s="26" t="s">
        <v>30</v>
      </c>
      <c r="B1" s="26"/>
      <c r="C1" s="26"/>
      <c r="D1" s="27"/>
      <c r="E1" s="1"/>
      <c r="F1" s="1"/>
      <c r="G1" s="1"/>
      <c r="H1" s="1"/>
      <c r="I1" s="1"/>
      <c r="J1" s="1"/>
      <c r="K1" s="1"/>
    </row>
    <row r="2" spans="1:12" ht="75.75" customHeight="1">
      <c r="A2" s="24" t="s">
        <v>44</v>
      </c>
      <c r="B2" s="25"/>
      <c r="C2" s="25"/>
      <c r="D2" s="25"/>
      <c r="E2" s="3"/>
      <c r="F2" s="3"/>
      <c r="G2" s="3"/>
      <c r="H2" s="3"/>
      <c r="I2" s="3"/>
      <c r="J2" s="3"/>
      <c r="K2" s="3"/>
      <c r="L2" s="3"/>
    </row>
    <row r="3" ht="9.75" customHeight="1"/>
    <row r="4" spans="1:4" ht="15" customHeight="1">
      <c r="A4" s="33" t="s">
        <v>0</v>
      </c>
      <c r="B4" s="33"/>
      <c r="C4" s="33"/>
      <c r="D4" s="34"/>
    </row>
    <row r="5" ht="12.75">
      <c r="D5" s="4" t="s">
        <v>29</v>
      </c>
    </row>
    <row r="6" spans="1:4" ht="17.25" customHeight="1">
      <c r="A6" s="5" t="s">
        <v>1</v>
      </c>
      <c r="B6" s="6" t="s">
        <v>2</v>
      </c>
      <c r="C6" s="6" t="s">
        <v>3</v>
      </c>
      <c r="D6" s="6" t="s">
        <v>4</v>
      </c>
    </row>
    <row r="7" spans="1:4" ht="12.75">
      <c r="A7" s="6" t="s">
        <v>11</v>
      </c>
      <c r="B7" s="45">
        <v>2152213.7</v>
      </c>
      <c r="C7" s="45">
        <v>2072969.5</v>
      </c>
      <c r="D7" s="22">
        <f>C7/B7*100</f>
        <v>96.31801433101182</v>
      </c>
    </row>
    <row r="8" spans="1:4" ht="12.75">
      <c r="A8" s="2" t="s">
        <v>12</v>
      </c>
      <c r="B8" s="7">
        <v>194100</v>
      </c>
      <c r="C8" s="7">
        <v>197891.2</v>
      </c>
      <c r="D8" s="8">
        <f>C8/B8*100</f>
        <v>101.95321998969604</v>
      </c>
    </row>
    <row r="9" spans="1:4" ht="12.75">
      <c r="A9" s="9" t="s">
        <v>15</v>
      </c>
      <c r="B9" s="7">
        <v>1958113.7</v>
      </c>
      <c r="C9" s="7">
        <v>1875078.4</v>
      </c>
      <c r="D9" s="8">
        <f>C9/B9*100</f>
        <v>95.75942398033372</v>
      </c>
    </row>
    <row r="10" spans="1:4" ht="12.75">
      <c r="A10" s="9" t="s">
        <v>14</v>
      </c>
      <c r="B10" s="7"/>
      <c r="C10" s="7"/>
      <c r="D10" s="8"/>
    </row>
    <row r="11" spans="1:4" ht="25.5">
      <c r="A11" s="10" t="s">
        <v>13</v>
      </c>
      <c r="B11" s="7">
        <v>1962843.7</v>
      </c>
      <c r="C11" s="7">
        <v>1879804.9</v>
      </c>
      <c r="D11" s="8">
        <f>C11/B11*100</f>
        <v>95.76946447646341</v>
      </c>
    </row>
    <row r="12" spans="1:4" ht="12.75">
      <c r="A12" s="9" t="s">
        <v>16</v>
      </c>
      <c r="B12" s="7">
        <v>520</v>
      </c>
      <c r="C12" s="7">
        <v>520</v>
      </c>
      <c r="D12" s="8">
        <f>C12/B12*100</f>
        <v>100</v>
      </c>
    </row>
    <row r="13" spans="1:4" ht="48" customHeight="1">
      <c r="A13" s="10" t="s">
        <v>17</v>
      </c>
      <c r="B13" s="7">
        <v>-5250</v>
      </c>
      <c r="C13" s="7">
        <v>-5246.6</v>
      </c>
      <c r="D13" s="8">
        <f>C13/B13*100</f>
        <v>99.9352380952381</v>
      </c>
    </row>
    <row r="15" spans="1:4" ht="12.75">
      <c r="A15" s="33" t="s">
        <v>5</v>
      </c>
      <c r="B15" s="33"/>
      <c r="C15" s="33"/>
      <c r="D15" s="33"/>
    </row>
    <row r="17" spans="1:4" ht="16.5" customHeight="1">
      <c r="A17" s="5" t="s">
        <v>10</v>
      </c>
      <c r="B17" s="6" t="s">
        <v>2</v>
      </c>
      <c r="C17" s="6" t="s">
        <v>3</v>
      </c>
      <c r="D17" s="6" t="s">
        <v>4</v>
      </c>
    </row>
    <row r="18" spans="1:4" ht="19.5" customHeight="1">
      <c r="A18" s="5" t="s">
        <v>27</v>
      </c>
      <c r="B18" s="45">
        <v>2182540.6</v>
      </c>
      <c r="C18" s="45">
        <v>2043230.9</v>
      </c>
      <c r="D18" s="20">
        <f aca="true" t="shared" si="0" ref="D18:D26">C18/B18*100</f>
        <v>93.61708551950876</v>
      </c>
    </row>
    <row r="19" spans="1:4" ht="18.75" customHeight="1">
      <c r="A19" s="11" t="s">
        <v>18</v>
      </c>
      <c r="B19" s="46">
        <v>111752.6</v>
      </c>
      <c r="C19" s="46">
        <v>111135.4</v>
      </c>
      <c r="D19" s="21">
        <f t="shared" si="0"/>
        <v>99.44770859917352</v>
      </c>
    </row>
    <row r="20" spans="1:4" ht="18" customHeight="1">
      <c r="A20" s="11" t="s">
        <v>19</v>
      </c>
      <c r="B20" s="46">
        <v>957.5</v>
      </c>
      <c r="C20" s="46">
        <v>957.5</v>
      </c>
      <c r="D20" s="21">
        <f t="shared" si="0"/>
        <v>100</v>
      </c>
    </row>
    <row r="21" spans="1:4" ht="18" customHeight="1">
      <c r="A21" s="11" t="s">
        <v>32</v>
      </c>
      <c r="B21" s="46">
        <v>1435.6</v>
      </c>
      <c r="C21" s="46">
        <v>1427.1</v>
      </c>
      <c r="D21" s="21">
        <f t="shared" si="0"/>
        <v>99.40791306770687</v>
      </c>
    </row>
    <row r="22" spans="1:4" ht="16.5" customHeight="1">
      <c r="A22" s="11" t="s">
        <v>20</v>
      </c>
      <c r="B22" s="46">
        <v>163025.7</v>
      </c>
      <c r="C22" s="46">
        <v>160771.4</v>
      </c>
      <c r="D22" s="21">
        <f t="shared" si="0"/>
        <v>98.61721188745086</v>
      </c>
    </row>
    <row r="23" spans="1:4" ht="15" customHeight="1">
      <c r="A23" s="11" t="s">
        <v>21</v>
      </c>
      <c r="B23" s="46">
        <v>1064946.6</v>
      </c>
      <c r="C23" s="46">
        <v>988286.2</v>
      </c>
      <c r="D23" s="21">
        <f t="shared" si="0"/>
        <v>92.8014794356825</v>
      </c>
    </row>
    <row r="24" spans="1:4" ht="15" customHeight="1">
      <c r="A24" s="11" t="s">
        <v>43</v>
      </c>
      <c r="B24" s="46">
        <v>13700</v>
      </c>
      <c r="C24" s="46">
        <v>12405.4</v>
      </c>
      <c r="D24" s="21">
        <f t="shared" si="0"/>
        <v>90.55036496350365</v>
      </c>
    </row>
    <row r="25" spans="1:4" ht="16.5" customHeight="1">
      <c r="A25" s="11" t="s">
        <v>22</v>
      </c>
      <c r="B25" s="46">
        <v>561912.9</v>
      </c>
      <c r="C25" s="46">
        <v>518296.7</v>
      </c>
      <c r="D25" s="21">
        <f t="shared" si="0"/>
        <v>92.23790733403699</v>
      </c>
    </row>
    <row r="26" spans="1:4" ht="16.5" customHeight="1">
      <c r="A26" s="11" t="s">
        <v>28</v>
      </c>
      <c r="B26" s="46">
        <v>106203.7</v>
      </c>
      <c r="C26" s="46">
        <v>101232.2</v>
      </c>
      <c r="D26" s="21">
        <f t="shared" si="0"/>
        <v>95.3189013188806</v>
      </c>
    </row>
    <row r="27" spans="1:4" ht="15.75" customHeight="1">
      <c r="A27" s="11" t="s">
        <v>23</v>
      </c>
      <c r="B27" s="46">
        <v>152998.1</v>
      </c>
      <c r="C27" s="46">
        <v>143111.2</v>
      </c>
      <c r="D27" s="21">
        <f>C27/B27*100</f>
        <v>93.53789360782912</v>
      </c>
    </row>
    <row r="28" spans="1:4" ht="17.25" customHeight="1">
      <c r="A28" s="11" t="s">
        <v>24</v>
      </c>
      <c r="B28" s="46">
        <v>2184.4</v>
      </c>
      <c r="C28" s="46">
        <v>2184.4</v>
      </c>
      <c r="D28" s="21">
        <f>C28/B28*100</f>
        <v>100</v>
      </c>
    </row>
    <row r="29" spans="1:4" ht="15.75" customHeight="1">
      <c r="A29" s="11" t="s">
        <v>25</v>
      </c>
      <c r="B29" s="46">
        <v>3419.9</v>
      </c>
      <c r="C29" s="46">
        <v>3419.9</v>
      </c>
      <c r="D29" s="21">
        <f>C29/B29*100</f>
        <v>100</v>
      </c>
    </row>
    <row r="30" spans="1:4" ht="15" customHeight="1">
      <c r="A30" s="11" t="s">
        <v>26</v>
      </c>
      <c r="B30" s="46">
        <v>3.7</v>
      </c>
      <c r="C30" s="46">
        <v>3.7</v>
      </c>
      <c r="D30" s="21">
        <f>C30/B30*100</f>
        <v>100</v>
      </c>
    </row>
    <row r="31" ht="8.25" customHeight="1"/>
    <row r="32" spans="1:4" ht="26.25" customHeight="1">
      <c r="A32" s="28" t="s">
        <v>31</v>
      </c>
      <c r="B32" s="28"/>
      <c r="C32" s="28"/>
      <c r="D32" s="28"/>
    </row>
    <row r="33" spans="1:3" ht="11.25" customHeight="1" thickBot="1">
      <c r="A33" s="12"/>
      <c r="B33" s="12"/>
      <c r="C33" s="12"/>
    </row>
    <row r="34" spans="1:4" ht="24" customHeight="1">
      <c r="A34" s="29"/>
      <c r="B34" s="13" t="s">
        <v>6</v>
      </c>
      <c r="C34" s="31" t="s">
        <v>40</v>
      </c>
      <c r="D34" s="36" t="s">
        <v>41</v>
      </c>
    </row>
    <row r="35" spans="1:4" ht="13.5" thickBot="1">
      <c r="A35" s="30"/>
      <c r="B35" s="14" t="s">
        <v>9</v>
      </c>
      <c r="C35" s="32"/>
      <c r="D35" s="37"/>
    </row>
    <row r="36" spans="1:4" ht="17.25" customHeight="1" thickBot="1">
      <c r="A36" s="15" t="s">
        <v>42</v>
      </c>
      <c r="B36" s="47">
        <v>69.5</v>
      </c>
      <c r="C36" s="48">
        <v>68</v>
      </c>
      <c r="D36" s="49">
        <v>61744.6</v>
      </c>
    </row>
    <row r="37" spans="1:4" ht="12.75">
      <c r="A37" s="29" t="s">
        <v>33</v>
      </c>
      <c r="B37" s="50"/>
      <c r="C37" s="51"/>
      <c r="D37" s="52"/>
    </row>
    <row r="38" spans="1:4" ht="12.75">
      <c r="A38" s="40"/>
      <c r="B38" s="53">
        <v>23.25</v>
      </c>
      <c r="C38" s="54">
        <v>23.25</v>
      </c>
      <c r="D38" s="55">
        <v>5587</v>
      </c>
    </row>
    <row r="39" spans="1:4" ht="22.5" customHeight="1" thickBot="1">
      <c r="A39" s="15" t="s">
        <v>7</v>
      </c>
      <c r="B39" s="56">
        <v>7.5</v>
      </c>
      <c r="C39" s="57">
        <v>7.5</v>
      </c>
      <c r="D39" s="58">
        <v>3741</v>
      </c>
    </row>
    <row r="40" spans="1:4" ht="18.75" customHeight="1">
      <c r="A40" s="29" t="s">
        <v>36</v>
      </c>
      <c r="B40" s="16">
        <f>B42+B43+B44+B45+B46</f>
        <v>794.0699999999999</v>
      </c>
      <c r="C40" s="16">
        <f>C42+C43+C44+C45+C46</f>
        <v>680.51</v>
      </c>
      <c r="D40" s="59">
        <f>D42+D43+D44+D45+D46</f>
        <v>289666.3</v>
      </c>
    </row>
    <row r="41" spans="1:4" ht="9" customHeight="1" thickBot="1">
      <c r="A41" s="30"/>
      <c r="B41" s="17"/>
      <c r="C41" s="18"/>
      <c r="D41" s="60"/>
    </row>
    <row r="42" spans="1:4" ht="15" customHeight="1">
      <c r="A42" s="19" t="s">
        <v>37</v>
      </c>
      <c r="B42" s="47">
        <v>182.45</v>
      </c>
      <c r="C42" s="48">
        <v>171.8</v>
      </c>
      <c r="D42" s="49">
        <v>62657.5</v>
      </c>
    </row>
    <row r="43" spans="1:4" ht="13.5" customHeight="1">
      <c r="A43" s="19" t="s">
        <v>38</v>
      </c>
      <c r="B43" s="47">
        <v>352.85</v>
      </c>
      <c r="C43" s="48">
        <v>276.5</v>
      </c>
      <c r="D43" s="49">
        <f>75052+65415.4-17347</f>
        <v>123120.4</v>
      </c>
    </row>
    <row r="44" spans="1:4" ht="15" customHeight="1">
      <c r="A44" s="19" t="s">
        <v>39</v>
      </c>
      <c r="B44" s="47">
        <v>85.52</v>
      </c>
      <c r="C44" s="48">
        <v>62.16</v>
      </c>
      <c r="D44" s="49">
        <v>28962.3</v>
      </c>
    </row>
    <row r="45" spans="1:4" ht="18" customHeight="1">
      <c r="A45" s="19" t="s">
        <v>34</v>
      </c>
      <c r="B45" s="47">
        <v>100</v>
      </c>
      <c r="C45" s="48">
        <v>96.8</v>
      </c>
      <c r="D45" s="49">
        <v>42293.1</v>
      </c>
    </row>
    <row r="46" spans="1:4" ht="16.5" customHeight="1" thickBot="1">
      <c r="A46" s="19" t="s">
        <v>35</v>
      </c>
      <c r="B46" s="47">
        <v>73.25</v>
      </c>
      <c r="C46" s="61">
        <v>73.25</v>
      </c>
      <c r="D46" s="49">
        <f>15286+17347</f>
        <v>32633</v>
      </c>
    </row>
    <row r="47" spans="1:4" ht="12.75">
      <c r="A47" s="41" t="s">
        <v>8</v>
      </c>
      <c r="B47" s="43">
        <f>B36+B38+B39+B40</f>
        <v>894.3199999999999</v>
      </c>
      <c r="C47" s="43">
        <f>C36+C38+C39+C40</f>
        <v>779.26</v>
      </c>
      <c r="D47" s="38">
        <f>D36+D38+D39+D40</f>
        <v>360738.9</v>
      </c>
    </row>
    <row r="48" spans="1:4" ht="4.5" customHeight="1" thickBot="1">
      <c r="A48" s="42"/>
      <c r="B48" s="44"/>
      <c r="C48" s="44"/>
      <c r="D48" s="39"/>
    </row>
    <row r="49" ht="8.25" customHeight="1"/>
    <row r="50" spans="1:4" ht="12" customHeight="1">
      <c r="A50" s="35"/>
      <c r="B50" s="35"/>
      <c r="C50" s="35"/>
      <c r="D50" s="35"/>
    </row>
    <row r="51" spans="1:3" ht="41.25" customHeight="1">
      <c r="A51" s="23"/>
      <c r="B51" s="23"/>
      <c r="C51" s="23"/>
    </row>
  </sheetData>
  <sheetProtection/>
  <mergeCells count="16">
    <mergeCell ref="D34:D35"/>
    <mergeCell ref="D47:D48"/>
    <mergeCell ref="A37:A38"/>
    <mergeCell ref="A47:A48"/>
    <mergeCell ref="B47:B48"/>
    <mergeCell ref="C47:C48"/>
    <mergeCell ref="A51:C51"/>
    <mergeCell ref="A2:D2"/>
    <mergeCell ref="A1:D1"/>
    <mergeCell ref="A32:D32"/>
    <mergeCell ref="A34:A35"/>
    <mergeCell ref="C34:C35"/>
    <mergeCell ref="A40:A41"/>
    <mergeCell ref="A15:D15"/>
    <mergeCell ref="A4:D4"/>
    <mergeCell ref="A50:D50"/>
  </mergeCells>
  <printOptions horizont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Зехова Алевтина А.</cp:lastModifiedBy>
  <cp:lastPrinted>2015-10-19T05:56:13Z</cp:lastPrinted>
  <dcterms:created xsi:type="dcterms:W3CDTF">1996-10-08T23:32:33Z</dcterms:created>
  <dcterms:modified xsi:type="dcterms:W3CDTF">2016-03-11T06:09:32Z</dcterms:modified>
  <cp:category/>
  <cp:version/>
  <cp:contentType/>
  <cp:contentStatus/>
</cp:coreProperties>
</file>