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21" authorId="0">
      <text>
        <r>
          <rPr>
            <sz val="10"/>
            <rFont val="Arial"/>
            <family val="0"/>
          </rPr>
          <t>Обнаружена ссылка на неизвестную переменную ’Footer’ [cmd 1]
(Формула: Footer)</t>
        </r>
      </text>
    </comment>
  </commentList>
</comments>
</file>

<file path=xl/sharedStrings.xml><?xml version="1.0" encoding="utf-8"?>
<sst xmlns="http://schemas.openxmlformats.org/spreadsheetml/2006/main" count="43" uniqueCount="21">
  <si>
    <t>Наименование показателя</t>
  </si>
  <si>
    <t>#Н/Д</t>
  </si>
  <si>
    <t>Касс. расход</t>
  </si>
  <si>
    <t xml:space="preserve">    Муниципальная программа "Повышение эффективности управления муниципальными финансами в городском округе "Александровск-Сахалинский район" на 2015-2020 годы</t>
  </si>
  <si>
    <t xml:space="preserve">    Муниципальная программа "Стимулирование экономической активности в городском округе "Александровск-Сахалинский район" на 2015-2020 годы</t>
  </si>
  <si>
    <t xml:space="preserve">    Муниципальная программа "Обеспечение безопасности жизнедеятельности населения в городском округе "Александровск-Сахалинский район" на 2015-2020 годы</t>
  </si>
  <si>
    <t xml:space="preserve">    Муниципальная программа "Развитие транспортной инфраструктуры и дорожного хозяйства в городском округе "Александровск-Сахалинский район" на 2015-2020 годы</t>
  </si>
  <si>
    <t xml:space="preserve">    Муниципальная программа "Обеспечение населения городского округа "Александровск-Сахалинский район" качественными услугами жилищно-коммунального хозяйства на 2015-2020 годы"</t>
  </si>
  <si>
    <t xml:space="preserve">    Муниципальная программа "Обеспечение населения городского округа "Александровск-Сахалинский район" качественным жильем на 2015-2020 годы"</t>
  </si>
  <si>
    <t xml:space="preserve">    Муниципальная программа "Развитие образования в городском округе "Александровск-Сахалинский район" на 2015-2020 годы"</t>
  </si>
  <si>
    <t xml:space="preserve">    Муниципальная программа "Развитие культуры на территории городского округа "Александровск-Сахалинский район" на 2015-2020 годы"</t>
  </si>
  <si>
    <t xml:space="preserve">    Муниципальная программа "Развитие физической культуры, спорта и молодежной политики в городском округе "Александровск-Сахалинский район" на 2015-2020 годы"</t>
  </si>
  <si>
    <t xml:space="preserve">    Муниципальная программа "Совершенствование системы муниципального управления в городском округе "Александровск-Сахалинский район" на 2015-2020 годы</t>
  </si>
  <si>
    <t xml:space="preserve">    Муниципальная программа "Устойчивое развитие коренных малочисленных народов Севера, проживающих на территории ГО "Александровск-Сахалинский район" на 2015-2020 годы"</t>
  </si>
  <si>
    <t>ВСЕГО РАСХОДОВ:</t>
  </si>
  <si>
    <t>Первоначальный план</t>
  </si>
  <si>
    <t>Уточненный план</t>
  </si>
  <si>
    <t xml:space="preserve">Отклонение уточненного плана от первоначального плана </t>
  </si>
  <si>
    <t>% исполнения от уточненного плана</t>
  </si>
  <si>
    <t>руб.</t>
  </si>
  <si>
    <t>Исполнение муниципальных программ за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</si>
</sst>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7">
    <xf numFmtId="0" fontId="0" fillId="2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shrinkToFit="1"/>
    </xf>
    <xf numFmtId="168" fontId="2" fillId="0" borderId="10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horizontal="left" wrapText="1"/>
    </xf>
    <xf numFmtId="4" fontId="3" fillId="0" borderId="10" xfId="0" applyNumberFormat="1" applyFont="1" applyFill="1" applyBorder="1" applyAlignment="1">
      <alignment horizontal="right" vertical="top" shrinkToFit="1"/>
    </xf>
    <xf numFmtId="168" fontId="3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77</xdr:row>
      <xdr:rowOff>133350</xdr:rowOff>
    </xdr:to>
    <xdr:sp>
      <xdr:nvSpPr>
        <xdr:cNvPr id="1" name="_com_type" hidden="1"/>
        <xdr:cNvSpPr>
          <a:spLocks/>
        </xdr:cNvSpPr>
      </xdr:nvSpPr>
      <xdr:spPr>
        <a:xfrm>
          <a:off x="0" y="10439400"/>
          <a:ext cx="5067300" cy="936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tabSelected="1" zoomScalePageLayoutView="0" workbookViewId="0" topLeftCell="A1">
      <selection activeCell="W1" sqref="W1"/>
    </sheetView>
  </sheetViews>
  <sheetFormatPr defaultColWidth="9.140625" defaultRowHeight="12.75"/>
  <cols>
    <col min="1" max="1" width="43.7109375" style="2" customWidth="1"/>
    <col min="2" max="4" width="12.140625" style="2" hidden="1" customWidth="1"/>
    <col min="5" max="5" width="14.8515625" style="2" hidden="1" customWidth="1"/>
    <col min="6" max="7" width="16.140625" style="2" customWidth="1"/>
    <col min="8" max="22" width="12.8515625" style="2" hidden="1" customWidth="1"/>
    <col min="23" max="23" width="16.140625" style="2" customWidth="1"/>
    <col min="24" max="24" width="17.00390625" style="2" customWidth="1"/>
    <col min="25" max="26" width="12.8515625" style="2" hidden="1" customWidth="1"/>
    <col min="27" max="27" width="16.140625" style="2" customWidth="1"/>
    <col min="28" max="28" width="12.8515625" style="2" hidden="1" customWidth="1"/>
    <col min="29" max="16384" width="9.140625" style="2" customWidth="1"/>
  </cols>
  <sheetData>
    <row r="1" spans="1:28" ht="12.75">
      <c r="A1" s="23"/>
      <c r="B1" s="23"/>
      <c r="C1" s="23"/>
      <c r="D1" s="23"/>
      <c r="E1" s="23"/>
      <c r="F1" s="23"/>
      <c r="G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>
      <c r="A2" s="23"/>
      <c r="B2" s="23"/>
      <c r="C2" s="23"/>
      <c r="D2" s="23"/>
      <c r="E2" s="23"/>
      <c r="F2" s="23"/>
      <c r="G2" s="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4" customFormat="1" ht="15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"/>
    </row>
    <row r="4" spans="1:28" s="4" customFormat="1" ht="15.75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3"/>
    </row>
    <row r="5" spans="1:28" ht="12.75">
      <c r="A5" s="26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2.75" customHeight="1">
      <c r="A6" s="21" t="s">
        <v>0</v>
      </c>
      <c r="B6" s="21" t="s">
        <v>1</v>
      </c>
      <c r="C6" s="21" t="s">
        <v>1</v>
      </c>
      <c r="D6" s="21" t="s">
        <v>1</v>
      </c>
      <c r="E6" s="21" t="s">
        <v>1</v>
      </c>
      <c r="F6" s="21" t="s">
        <v>15</v>
      </c>
      <c r="G6" s="21" t="s">
        <v>16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21" t="s">
        <v>1</v>
      </c>
      <c r="N6" s="21" t="s">
        <v>1</v>
      </c>
      <c r="O6" s="21" t="s">
        <v>1</v>
      </c>
      <c r="P6" s="11" t="s">
        <v>1</v>
      </c>
      <c r="Q6" s="21" t="s">
        <v>1</v>
      </c>
      <c r="R6" s="21" t="s">
        <v>1</v>
      </c>
      <c r="S6" s="21" t="s">
        <v>1</v>
      </c>
      <c r="T6" s="21" t="s">
        <v>1</v>
      </c>
      <c r="U6" s="21" t="s">
        <v>1</v>
      </c>
      <c r="V6" s="11" t="s">
        <v>1</v>
      </c>
      <c r="W6" s="21" t="s">
        <v>17</v>
      </c>
      <c r="X6" s="21" t="s">
        <v>2</v>
      </c>
      <c r="Y6" s="11" t="s">
        <v>1</v>
      </c>
      <c r="Z6" s="21" t="s">
        <v>1</v>
      </c>
      <c r="AA6" s="21" t="s">
        <v>18</v>
      </c>
      <c r="AB6" s="15" t="s">
        <v>1</v>
      </c>
    </row>
    <row r="7" spans="1:28" ht="39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1"/>
      <c r="Q7" s="22"/>
      <c r="R7" s="22"/>
      <c r="S7" s="22"/>
      <c r="T7" s="22"/>
      <c r="U7" s="22"/>
      <c r="V7" s="11"/>
      <c r="W7" s="22"/>
      <c r="X7" s="22"/>
      <c r="Y7" s="11"/>
      <c r="Z7" s="22"/>
      <c r="AA7" s="22"/>
      <c r="AB7" s="16"/>
    </row>
    <row r="8" spans="1:28" ht="63.75">
      <c r="A8" s="12" t="s">
        <v>3</v>
      </c>
      <c r="B8" s="5"/>
      <c r="C8" s="5"/>
      <c r="D8" s="5"/>
      <c r="E8" s="5"/>
      <c r="F8" s="6">
        <v>1950000</v>
      </c>
      <c r="G8" s="6">
        <v>7883691.78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1950000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f>G8-F8</f>
        <v>5933691.78</v>
      </c>
      <c r="X8" s="6">
        <v>7797689.98</v>
      </c>
      <c r="Y8" s="6">
        <v>7797689.98</v>
      </c>
      <c r="Z8" s="6">
        <v>-7797689.98</v>
      </c>
      <c r="AA8" s="7">
        <f>X8/G8*100</f>
        <v>98.90911767735292</v>
      </c>
      <c r="AB8" s="6">
        <v>0</v>
      </c>
    </row>
    <row r="9" spans="1:28" ht="50.25" customHeight="1">
      <c r="A9" s="12" t="s">
        <v>4</v>
      </c>
      <c r="B9" s="5"/>
      <c r="C9" s="5"/>
      <c r="D9" s="5"/>
      <c r="E9" s="5"/>
      <c r="F9" s="6">
        <v>16602100</v>
      </c>
      <c r="G9" s="6">
        <v>22897275.1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16602100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f aca="true" t="shared" si="0" ref="W9:W19">G9-F9</f>
        <v>6295175.1000000015</v>
      </c>
      <c r="X9" s="6">
        <v>22544607.82</v>
      </c>
      <c r="Y9" s="6">
        <v>22544607.82</v>
      </c>
      <c r="Z9" s="6">
        <v>-22544607.82</v>
      </c>
      <c r="AA9" s="7">
        <f aca="true" t="shared" si="1" ref="AA9:AA19">X9/G9*100</f>
        <v>98.4597849374662</v>
      </c>
      <c r="AB9" s="6">
        <v>0</v>
      </c>
    </row>
    <row r="10" spans="1:28" ht="63.75">
      <c r="A10" s="12" t="s">
        <v>5</v>
      </c>
      <c r="B10" s="5"/>
      <c r="C10" s="5"/>
      <c r="D10" s="5"/>
      <c r="E10" s="5"/>
      <c r="F10" s="6">
        <v>0</v>
      </c>
      <c r="G10" s="6">
        <v>1040795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f t="shared" si="0"/>
        <v>1040795</v>
      </c>
      <c r="X10" s="6">
        <v>1027958</v>
      </c>
      <c r="Y10" s="6">
        <v>1027958</v>
      </c>
      <c r="Z10" s="6">
        <v>-1027958</v>
      </c>
      <c r="AA10" s="7">
        <f t="shared" si="1"/>
        <v>98.76661590418863</v>
      </c>
      <c r="AB10" s="6">
        <v>0</v>
      </c>
    </row>
    <row r="11" spans="1:28" ht="63.75">
      <c r="A11" s="12" t="s">
        <v>6</v>
      </c>
      <c r="B11" s="5"/>
      <c r="C11" s="5"/>
      <c r="D11" s="5"/>
      <c r="E11" s="5"/>
      <c r="F11" s="6">
        <v>118748900</v>
      </c>
      <c r="G11" s="6">
        <v>137920846.83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118748900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f t="shared" si="0"/>
        <v>19171946.830000013</v>
      </c>
      <c r="X11" s="6">
        <v>136114360.57</v>
      </c>
      <c r="Y11" s="6">
        <v>136114360.57</v>
      </c>
      <c r="Z11" s="6">
        <v>-136114360.57</v>
      </c>
      <c r="AA11" s="7">
        <f t="shared" si="1"/>
        <v>98.69020071909313</v>
      </c>
      <c r="AB11" s="6">
        <v>0</v>
      </c>
    </row>
    <row r="12" spans="1:28" ht="76.5">
      <c r="A12" s="12" t="s">
        <v>7</v>
      </c>
      <c r="B12" s="5"/>
      <c r="C12" s="5"/>
      <c r="D12" s="5"/>
      <c r="E12" s="5"/>
      <c r="F12" s="6">
        <v>168354300</v>
      </c>
      <c r="G12" s="6">
        <v>457003400.31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168354300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f t="shared" si="0"/>
        <v>288649100.31</v>
      </c>
      <c r="X12" s="6">
        <v>406769683.59</v>
      </c>
      <c r="Y12" s="6">
        <v>406769683.59</v>
      </c>
      <c r="Z12" s="6">
        <v>-406769683.59</v>
      </c>
      <c r="AA12" s="7">
        <f t="shared" si="1"/>
        <v>89.00802123443175</v>
      </c>
      <c r="AB12" s="6">
        <v>0</v>
      </c>
    </row>
    <row r="13" spans="1:28" ht="63.75">
      <c r="A13" s="12" t="s">
        <v>8</v>
      </c>
      <c r="B13" s="5"/>
      <c r="C13" s="5"/>
      <c r="D13" s="5"/>
      <c r="E13" s="5"/>
      <c r="F13" s="6">
        <v>178081100</v>
      </c>
      <c r="G13" s="6">
        <v>616237566.74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178081100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f t="shared" si="0"/>
        <v>438156466.74</v>
      </c>
      <c r="X13" s="6">
        <v>584873714.67</v>
      </c>
      <c r="Y13" s="6">
        <v>584873714.67</v>
      </c>
      <c r="Z13" s="6">
        <v>-584873714.67</v>
      </c>
      <c r="AA13" s="7">
        <f t="shared" si="1"/>
        <v>94.91042841871518</v>
      </c>
      <c r="AB13" s="6">
        <v>0</v>
      </c>
    </row>
    <row r="14" spans="1:28" ht="51">
      <c r="A14" s="12" t="s">
        <v>9</v>
      </c>
      <c r="B14" s="5"/>
      <c r="C14" s="5"/>
      <c r="D14" s="5"/>
      <c r="E14" s="5"/>
      <c r="F14" s="6">
        <v>759672100</v>
      </c>
      <c r="G14" s="6">
        <v>649890259.11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759672100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f t="shared" si="0"/>
        <v>-109781840.88999999</v>
      </c>
      <c r="X14" s="6">
        <v>605350513.51</v>
      </c>
      <c r="Y14" s="6">
        <v>605350513.51</v>
      </c>
      <c r="Z14" s="6">
        <v>-605350513.51</v>
      </c>
      <c r="AA14" s="7">
        <f t="shared" si="1"/>
        <v>93.14657436764855</v>
      </c>
      <c r="AB14" s="6">
        <v>0</v>
      </c>
    </row>
    <row r="15" spans="1:28" ht="51">
      <c r="A15" s="12" t="s">
        <v>10</v>
      </c>
      <c r="B15" s="5"/>
      <c r="C15" s="5"/>
      <c r="D15" s="5"/>
      <c r="E15" s="5"/>
      <c r="F15" s="6">
        <v>132399900</v>
      </c>
      <c r="G15" s="6">
        <v>108187459.1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132399900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f t="shared" si="0"/>
        <v>-24212440.900000006</v>
      </c>
      <c r="X15" s="6">
        <v>103152343.57</v>
      </c>
      <c r="Y15" s="6">
        <v>103152343.57</v>
      </c>
      <c r="Z15" s="6">
        <v>-103152343.57</v>
      </c>
      <c r="AA15" s="7">
        <f t="shared" si="1"/>
        <v>95.34593420356981</v>
      </c>
      <c r="AB15" s="6">
        <v>0</v>
      </c>
    </row>
    <row r="16" spans="1:28" ht="63.75">
      <c r="A16" s="12" t="s">
        <v>11</v>
      </c>
      <c r="B16" s="5"/>
      <c r="C16" s="5"/>
      <c r="D16" s="5"/>
      <c r="E16" s="5"/>
      <c r="F16" s="6">
        <v>3262800</v>
      </c>
      <c r="G16" s="6">
        <v>8933351.43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3262800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f t="shared" si="0"/>
        <v>5670551.43</v>
      </c>
      <c r="X16" s="6">
        <v>3722927.49</v>
      </c>
      <c r="Y16" s="6">
        <v>3722927.49</v>
      </c>
      <c r="Z16" s="6">
        <v>-3722927.49</v>
      </c>
      <c r="AA16" s="7">
        <f t="shared" si="1"/>
        <v>41.67447703330754</v>
      </c>
      <c r="AB16" s="6">
        <v>0</v>
      </c>
    </row>
    <row r="17" spans="1:28" ht="63.75">
      <c r="A17" s="12" t="s">
        <v>12</v>
      </c>
      <c r="B17" s="5"/>
      <c r="C17" s="5"/>
      <c r="D17" s="5"/>
      <c r="E17" s="5"/>
      <c r="F17" s="6">
        <v>10667000</v>
      </c>
      <c r="G17" s="6">
        <v>13162805.23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10667000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f t="shared" si="0"/>
        <v>2495805.2300000004</v>
      </c>
      <c r="X17" s="6">
        <v>13078205.36</v>
      </c>
      <c r="Y17" s="6">
        <v>13078205.36</v>
      </c>
      <c r="Z17" s="6">
        <v>-13078205.36</v>
      </c>
      <c r="AA17" s="7">
        <f t="shared" si="1"/>
        <v>99.35728084916742</v>
      </c>
      <c r="AB17" s="6">
        <v>0</v>
      </c>
    </row>
    <row r="18" spans="1:28" ht="63.75">
      <c r="A18" s="12" t="s">
        <v>13</v>
      </c>
      <c r="B18" s="5"/>
      <c r="C18" s="5"/>
      <c r="D18" s="5"/>
      <c r="E18" s="5"/>
      <c r="F18" s="6">
        <v>0</v>
      </c>
      <c r="G18" s="6">
        <v>1968600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f t="shared" si="0"/>
        <v>1968600</v>
      </c>
      <c r="X18" s="6">
        <v>1915635.87</v>
      </c>
      <c r="Y18" s="6">
        <v>1915635.87</v>
      </c>
      <c r="Z18" s="6">
        <v>-1915635.87</v>
      </c>
      <c r="AA18" s="7">
        <f t="shared" si="1"/>
        <v>97.3095534897897</v>
      </c>
      <c r="AB18" s="6">
        <v>0</v>
      </c>
    </row>
    <row r="19" spans="1:28" ht="12.75">
      <c r="A19" s="17" t="s">
        <v>14</v>
      </c>
      <c r="B19" s="18"/>
      <c r="C19" s="18"/>
      <c r="D19" s="18"/>
      <c r="E19" s="19"/>
      <c r="F19" s="9">
        <f>SUM(F8:F18)</f>
        <v>1389738200</v>
      </c>
      <c r="G19" s="9">
        <f aca="true" t="shared" si="2" ref="G19:X19">SUM(G8:G18)</f>
        <v>2025126050.6299999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0</v>
      </c>
      <c r="N19" s="9">
        <f t="shared" si="2"/>
        <v>1389738200</v>
      </c>
      <c r="O19" s="9">
        <f t="shared" si="2"/>
        <v>0</v>
      </c>
      <c r="P19" s="9">
        <f t="shared" si="2"/>
        <v>0</v>
      </c>
      <c r="Q19" s="9">
        <f t="shared" si="2"/>
        <v>0</v>
      </c>
      <c r="R19" s="9">
        <f t="shared" si="2"/>
        <v>0</v>
      </c>
      <c r="S19" s="9">
        <f t="shared" si="2"/>
        <v>0</v>
      </c>
      <c r="T19" s="9">
        <f t="shared" si="2"/>
        <v>0</v>
      </c>
      <c r="U19" s="9">
        <f t="shared" si="2"/>
        <v>0</v>
      </c>
      <c r="V19" s="9">
        <f t="shared" si="2"/>
        <v>0</v>
      </c>
      <c r="W19" s="9">
        <f t="shared" si="2"/>
        <v>635387850.63</v>
      </c>
      <c r="X19" s="9">
        <f t="shared" si="2"/>
        <v>1886347640.4299998</v>
      </c>
      <c r="Y19" s="9">
        <v>2043230951.74</v>
      </c>
      <c r="Z19" s="9">
        <v>-2043230951.74</v>
      </c>
      <c r="AA19" s="10">
        <f t="shared" si="1"/>
        <v>93.1471717448488</v>
      </c>
      <c r="AB19" s="6">
        <v>0</v>
      </c>
    </row>
    <row r="20" spans="1:28" ht="12.75">
      <c r="A20" s="1"/>
      <c r="B20" s="1"/>
      <c r="C20" s="1"/>
      <c r="D20" s="1"/>
      <c r="E20" s="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" t="s">
        <v>1</v>
      </c>
      <c r="Z20" s="1"/>
      <c r="AA20" s="1"/>
      <c r="AB20" s="1"/>
    </row>
    <row r="21" spans="1:28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8"/>
      <c r="X21" s="8"/>
      <c r="Y21" s="8"/>
      <c r="Z21" s="8"/>
      <c r="AA21" s="8"/>
      <c r="AB21" s="8"/>
    </row>
    <row r="22" ht="12.75">
      <c r="F22" s="13"/>
    </row>
    <row r="23" ht="12.75">
      <c r="F23" s="13"/>
    </row>
  </sheetData>
  <sheetProtection/>
  <mergeCells count="32">
    <mergeCell ref="A1:G1"/>
    <mergeCell ref="A2:G2"/>
    <mergeCell ref="A3:AA3"/>
    <mergeCell ref="A4:AA4"/>
    <mergeCell ref="A5:AB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Z6:Z7"/>
    <mergeCell ref="O6:O7"/>
    <mergeCell ref="Q6:Q7"/>
    <mergeCell ref="R6:R7"/>
    <mergeCell ref="S6:S7"/>
    <mergeCell ref="W6:W7"/>
    <mergeCell ref="AB6:AB7"/>
    <mergeCell ref="A19:E19"/>
    <mergeCell ref="A21:V21"/>
    <mergeCell ref="AA6:AA7"/>
    <mergeCell ref="T6:T7"/>
    <mergeCell ref="U6:U7"/>
    <mergeCell ref="X6:X7"/>
    <mergeCell ref="L6:L7"/>
    <mergeCell ref="M6:M7"/>
    <mergeCell ref="N6:N7"/>
  </mergeCells>
  <printOptions/>
  <pageMargins left="0.787" right="0.59" top="0.59" bottom="0.59" header="0.393" footer="0.393"/>
  <pageSetup fitToHeight="200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Зехова Алевтина А.</cp:lastModifiedBy>
  <dcterms:created xsi:type="dcterms:W3CDTF">2016-02-07T23:24:58Z</dcterms:created>
  <dcterms:modified xsi:type="dcterms:W3CDTF">2016-03-11T06:22:27Z</dcterms:modified>
  <cp:category/>
  <cp:version/>
  <cp:contentType/>
  <cp:contentStatus/>
</cp:coreProperties>
</file>