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<sst xmlns="http://schemas.openxmlformats.org/spreadsheetml/2006/main" count="56" uniqueCount="51">
  <si>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</si>
  <si>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</si>
  <si>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</si>
  <si>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</si>
  <si>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</si>
  <si>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</si>
  <si>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</si>
  <si>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</si>
  <si>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</si>
  <si>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</si>
  <si>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</si>
  <si>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</si>
  <si>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</si>
  <si>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</si>
  <si>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</si>
  <si>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</si>
  <si>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</si>
  <si>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</si>
  <si>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</si>
  <si>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</si>
  <si>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</si>
  <si>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</si>
  <si>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</si>
  <si>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</si>
  <si>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</si>
  <si>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</si>
  <si>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</si>
  <si>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</si>
  <si>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</si>
  <si>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</si>
  <si>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</si>
  <si>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</si>
  <si>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</si>
  <si>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№2</t>
  </si>
  <si>
    <t>Итого по округу №3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</si>
  <si>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</si>
  <si>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</si>
  <si>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</si>
  <si>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</si>
  <si>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Козачук Павел Александрович</t>
  </si>
  <si>
    <t>Н.Ф.Васильева</t>
  </si>
  <si>
    <t xml:space="preserve">Примечание: </t>
  </si>
  <si>
    <t xml:space="preserve">Дата голосования  08 сентября 2019г. </t>
  </si>
  <si>
    <t>Николаева Мария Сергеевна</t>
  </si>
  <si>
    <t>Степанова Юлия Александровна</t>
  </si>
  <si>
    <t>Сарбаа Людмила Николаевна</t>
  </si>
  <si>
    <t>Науман Алексей Яковлевич</t>
  </si>
  <si>
    <t>дополнительные выборы депутатов Собрания городского округа "Александровск-Сахалинский район" шестого созыва по одномандатным избирательным округам №2, №3</t>
  </si>
  <si>
    <t>07 августа 2019г.</t>
  </si>
  <si>
    <t>07.08.2019г.</t>
  </si>
  <si>
    <t>Науман Иван Андреевич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</si>
</sst>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D16">
      <selection activeCell="Q39" sqref="Q39"/>
    </sheetView>
  </sheetViews>
  <sheetFormatPr defaultColWidth="9.00390625" defaultRowHeight="12.75"/>
  <cols>
    <col min="1" max="1" width="5.25390625" style="1" customWidth="1"/>
    <col min="2" max="2" width="31.875" style="4" customWidth="1"/>
    <col min="3" max="4" width="12.00390625" style="5" customWidth="1"/>
    <col min="5" max="8" width="9.87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.7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41" t="s">
        <v>48</v>
      </c>
      <c r="D5" s="41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42" t="s">
        <v>47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42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49" t="s">
        <v>9</v>
      </c>
      <c r="B11" s="57" t="s">
        <v>32</v>
      </c>
      <c r="C11" s="48" t="s">
        <v>30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9" t="s">
        <v>31</v>
      </c>
      <c r="O11" s="48"/>
      <c r="P11" s="48"/>
      <c r="Q11" s="48"/>
      <c r="R11" s="48"/>
      <c r="S11" s="54"/>
      <c r="T11" s="57" t="s">
        <v>29</v>
      </c>
    </row>
    <row r="12" spans="1:20" ht="45" customHeight="1">
      <c r="A12" s="50"/>
      <c r="B12" s="58"/>
      <c r="C12" s="46" t="s">
        <v>24</v>
      </c>
      <c r="D12" s="59" t="s"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4" t="s">
        <v>25</v>
      </c>
      <c r="O12" s="59" t="s">
        <v>0</v>
      </c>
      <c r="P12" s="48"/>
      <c r="Q12" s="48"/>
      <c r="R12" s="48"/>
      <c r="S12" s="54"/>
      <c r="T12" s="58"/>
    </row>
    <row r="13" spans="1:20" ht="45" customHeight="1">
      <c r="A13" s="50"/>
      <c r="B13" s="58"/>
      <c r="C13" s="44"/>
      <c r="D13" s="51" t="s">
        <v>10</v>
      </c>
      <c r="E13" s="52"/>
      <c r="F13" s="52"/>
      <c r="G13" s="52"/>
      <c r="H13" s="53"/>
      <c r="I13" s="51" t="s">
        <v>12</v>
      </c>
      <c r="J13" s="52"/>
      <c r="K13" s="52"/>
      <c r="L13" s="52"/>
      <c r="M13" s="53"/>
      <c r="N13" s="44"/>
      <c r="O13" s="61" t="s">
        <v>1</v>
      </c>
      <c r="P13" s="62"/>
      <c r="Q13" s="62"/>
      <c r="R13" s="57" t="s">
        <v>14</v>
      </c>
      <c r="S13" s="57" t="s">
        <v>6</v>
      </c>
      <c r="T13" s="58"/>
    </row>
    <row r="14" spans="1:20" ht="45" customHeight="1">
      <c r="A14" s="50"/>
      <c r="B14" s="58"/>
      <c r="C14" s="44"/>
      <c r="D14" s="46" t="s">
        <v>17</v>
      </c>
      <c r="E14" s="52" t="s">
        <v>11</v>
      </c>
      <c r="F14" s="52"/>
      <c r="G14" s="52"/>
      <c r="H14" s="53"/>
      <c r="I14" s="46" t="s">
        <v>16</v>
      </c>
      <c r="J14" s="48" t="s">
        <v>13</v>
      </c>
      <c r="K14" s="48"/>
      <c r="L14" s="48"/>
      <c r="M14" s="54"/>
      <c r="N14" s="44"/>
      <c r="O14" s="46" t="s">
        <v>7</v>
      </c>
      <c r="P14" s="46" t="s">
        <v>8</v>
      </c>
      <c r="Q14" s="46" t="s">
        <v>27</v>
      </c>
      <c r="R14" s="58"/>
      <c r="S14" s="58"/>
      <c r="T14" s="58"/>
    </row>
    <row r="15" spans="1:20" ht="30" customHeight="1">
      <c r="A15" s="50"/>
      <c r="B15" s="58"/>
      <c r="C15" s="44"/>
      <c r="D15" s="44"/>
      <c r="E15" s="45" t="s">
        <v>2</v>
      </c>
      <c r="F15" s="44" t="s">
        <v>3</v>
      </c>
      <c r="G15" s="44" t="s">
        <v>4</v>
      </c>
      <c r="H15" s="44" t="s">
        <v>5</v>
      </c>
      <c r="I15" s="44"/>
      <c r="J15" s="45" t="s">
        <v>2</v>
      </c>
      <c r="K15" s="44" t="s">
        <v>3</v>
      </c>
      <c r="L15" s="44" t="s">
        <v>4</v>
      </c>
      <c r="M15" s="44" t="s">
        <v>5</v>
      </c>
      <c r="N15" s="44"/>
      <c r="O15" s="44"/>
      <c r="P15" s="44"/>
      <c r="Q15" s="44"/>
      <c r="R15" s="58"/>
      <c r="S15" s="58"/>
      <c r="T15" s="58"/>
    </row>
    <row r="16" spans="1:20" ht="15" customHeight="1">
      <c r="A16" s="50"/>
      <c r="B16" s="58"/>
      <c r="C16" s="44"/>
      <c r="D16" s="44"/>
      <c r="E16" s="45"/>
      <c r="F16" s="44"/>
      <c r="G16" s="44"/>
      <c r="H16" s="44"/>
      <c r="I16" s="44"/>
      <c r="J16" s="45"/>
      <c r="K16" s="44"/>
      <c r="L16" s="44"/>
      <c r="M16" s="44"/>
      <c r="N16" s="44"/>
      <c r="O16" s="44"/>
      <c r="P16" s="44"/>
      <c r="Q16" s="44"/>
      <c r="R16" s="58"/>
      <c r="S16" s="58"/>
      <c r="T16" s="58"/>
    </row>
    <row r="17" spans="1:20" ht="30" customHeight="1">
      <c r="A17" s="50"/>
      <c r="B17" s="58"/>
      <c r="C17" s="44"/>
      <c r="D17" s="44"/>
      <c r="E17" s="45"/>
      <c r="F17" s="44"/>
      <c r="G17" s="44"/>
      <c r="H17" s="44"/>
      <c r="I17" s="44"/>
      <c r="J17" s="45"/>
      <c r="K17" s="44"/>
      <c r="L17" s="44"/>
      <c r="M17" s="44"/>
      <c r="N17" s="44"/>
      <c r="O17" s="44"/>
      <c r="P17" s="44"/>
      <c r="Q17" s="44"/>
      <c r="R17" s="58"/>
      <c r="S17" s="58"/>
      <c r="T17" s="58"/>
    </row>
    <row r="18" spans="1:20" ht="12.75" customHeight="1">
      <c r="A18" s="50"/>
      <c r="B18" s="58"/>
      <c r="C18" s="44"/>
      <c r="D18" s="44"/>
      <c r="E18" s="45"/>
      <c r="F18" s="44"/>
      <c r="G18" s="44"/>
      <c r="H18" s="44"/>
      <c r="I18" s="44"/>
      <c r="J18" s="45"/>
      <c r="K18" s="44"/>
      <c r="L18" s="44"/>
      <c r="M18" s="44"/>
      <c r="N18" s="44"/>
      <c r="O18" s="44"/>
      <c r="P18" s="44"/>
      <c r="Q18" s="44"/>
      <c r="R18" s="58"/>
      <c r="S18" s="58"/>
      <c r="T18" s="58"/>
    </row>
    <row r="19" spans="1:20" ht="12.75" customHeight="1">
      <c r="A19" s="50"/>
      <c r="B19" s="58"/>
      <c r="C19" s="44"/>
      <c r="D19" s="44"/>
      <c r="E19" s="45"/>
      <c r="F19" s="44"/>
      <c r="G19" s="44"/>
      <c r="H19" s="44"/>
      <c r="I19" s="44"/>
      <c r="J19" s="45"/>
      <c r="K19" s="44"/>
      <c r="L19" s="44"/>
      <c r="M19" s="44"/>
      <c r="N19" s="44"/>
      <c r="O19" s="44"/>
      <c r="P19" s="44"/>
      <c r="Q19" s="44"/>
      <c r="R19" s="58"/>
      <c r="S19" s="58"/>
      <c r="T19" s="58"/>
    </row>
    <row r="20" spans="1:20" ht="20.25" customHeight="1">
      <c r="A20" s="50"/>
      <c r="B20" s="58"/>
      <c r="C20" s="44"/>
      <c r="D20" s="44"/>
      <c r="E20" s="45"/>
      <c r="F20" s="44"/>
      <c r="G20" s="44"/>
      <c r="H20" s="44"/>
      <c r="I20" s="44"/>
      <c r="J20" s="45"/>
      <c r="K20" s="44"/>
      <c r="L20" s="44"/>
      <c r="M20" s="44"/>
      <c r="N20" s="44"/>
      <c r="O20" s="44"/>
      <c r="P20" s="44"/>
      <c r="Q20" s="44"/>
      <c r="R20" s="58"/>
      <c r="S20" s="58"/>
      <c r="T20" s="58"/>
    </row>
    <row r="21" spans="1:20" ht="15" customHeight="1">
      <c r="A21" s="50"/>
      <c r="B21" s="58"/>
      <c r="C21" s="44"/>
      <c r="D21" s="44"/>
      <c r="E21" s="45"/>
      <c r="F21" s="44"/>
      <c r="G21" s="44"/>
      <c r="H21" s="44"/>
      <c r="I21" s="44"/>
      <c r="J21" s="45"/>
      <c r="K21" s="44"/>
      <c r="L21" s="44"/>
      <c r="M21" s="44"/>
      <c r="N21" s="44"/>
      <c r="O21" s="44"/>
      <c r="P21" s="44"/>
      <c r="Q21" s="44"/>
      <c r="R21" s="58"/>
      <c r="S21" s="58"/>
      <c r="T21" s="58"/>
    </row>
    <row r="22" spans="1:20" ht="15" customHeight="1">
      <c r="A22" s="50"/>
      <c r="B22" s="58"/>
      <c r="C22" s="44"/>
      <c r="D22" s="44"/>
      <c r="E22" s="45"/>
      <c r="F22" s="44"/>
      <c r="G22" s="44"/>
      <c r="H22" s="44"/>
      <c r="I22" s="44"/>
      <c r="J22" s="45"/>
      <c r="K22" s="44"/>
      <c r="L22" s="44"/>
      <c r="M22" s="44"/>
      <c r="N22" s="44"/>
      <c r="O22" s="44"/>
      <c r="P22" s="44"/>
      <c r="Q22" s="44"/>
      <c r="R22" s="58"/>
      <c r="S22" s="58"/>
      <c r="T22" s="58"/>
    </row>
    <row r="23" spans="1:20" ht="45" customHeight="1">
      <c r="A23" s="50"/>
      <c r="B23" s="60"/>
      <c r="C23" s="47"/>
      <c r="D23" s="44"/>
      <c r="E23" s="45"/>
      <c r="F23" s="44"/>
      <c r="G23" s="44"/>
      <c r="H23" s="44"/>
      <c r="I23" s="47"/>
      <c r="J23" s="45"/>
      <c r="K23" s="44"/>
      <c r="L23" s="44"/>
      <c r="M23" s="44"/>
      <c r="N23" s="44"/>
      <c r="O23" s="44"/>
      <c r="P23" s="44"/>
      <c r="Q23" s="44"/>
      <c r="R23" s="58"/>
      <c r="S23" s="58"/>
      <c r="T23" s="58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29" t="s">
        <v>39</v>
      </c>
      <c r="C25" s="16">
        <f>D25+I25</f>
        <v>0</v>
      </c>
      <c r="D25" s="16">
        <f>E25+F25+G25+H25</f>
        <v>0</v>
      </c>
      <c r="E25" s="16">
        <v>0</v>
      </c>
      <c r="F25" s="16"/>
      <c r="G25" s="16"/>
      <c r="H25" s="16"/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0</v>
      </c>
    </row>
    <row r="26" spans="1:20" s="2" customFormat="1" ht="12.75">
      <c r="A26" s="9">
        <v>2</v>
      </c>
      <c r="B26" s="22" t="s">
        <v>43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2.75">
      <c r="A27" s="9">
        <v>3</v>
      </c>
      <c r="B27" s="22" t="s">
        <v>50</v>
      </c>
      <c r="C27" s="16">
        <f>D27+I27</f>
        <v>100</v>
      </c>
      <c r="D27" s="16">
        <f>E27+F27+G27+H27</f>
        <v>100</v>
      </c>
      <c r="E27" s="16">
        <v>100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100</v>
      </c>
    </row>
    <row r="28" spans="1:20" s="28" customFormat="1" ht="11.25" customHeight="1">
      <c r="A28" s="8"/>
      <c r="B28" s="26" t="s">
        <v>33</v>
      </c>
      <c r="C28" s="24">
        <f>C25+C26+C27</f>
        <v>100</v>
      </c>
      <c r="D28" s="24">
        <f>D25+D26+D27</f>
        <v>100</v>
      </c>
      <c r="E28" s="24">
        <f>E25+E26+E27</f>
        <v>100</v>
      </c>
      <c r="F28" s="24">
        <f aca="true" t="shared" si="0" ref="F28:T28">F25+F26+F27</f>
        <v>0</v>
      </c>
      <c r="G28" s="24">
        <f t="shared" si="0"/>
        <v>0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0</v>
      </c>
      <c r="N28" s="24">
        <f t="shared" si="0"/>
        <v>0</v>
      </c>
      <c r="O28" s="24">
        <f t="shared" si="0"/>
        <v>0</v>
      </c>
      <c r="P28" s="24">
        <f t="shared" si="0"/>
        <v>0</v>
      </c>
      <c r="Q28" s="24">
        <f t="shared" si="0"/>
        <v>0</v>
      </c>
      <c r="R28" s="24">
        <f t="shared" si="0"/>
        <v>0</v>
      </c>
      <c r="S28" s="24">
        <f t="shared" si="0"/>
        <v>0</v>
      </c>
      <c r="T28" s="24">
        <f t="shared" si="0"/>
        <v>100</v>
      </c>
    </row>
    <row r="29" spans="1:20" s="28" customFormat="1" ht="11.25" customHeight="1">
      <c r="A29" s="8"/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4"/>
      <c r="S29" s="24"/>
      <c r="T29" s="24"/>
    </row>
    <row r="30" spans="1:20" s="2" customFormat="1" ht="13.5" customHeight="1">
      <c r="A30" s="9">
        <v>4</v>
      </c>
      <c r="B30" s="30" t="s">
        <v>44</v>
      </c>
      <c r="C30" s="16">
        <f>D30+I30</f>
        <v>0</v>
      </c>
      <c r="D30" s="16">
        <f>E30+F30+G30+H30</f>
        <v>0</v>
      </c>
      <c r="E30" s="16">
        <v>0</v>
      </c>
      <c r="F30" s="16"/>
      <c r="G30" s="16"/>
      <c r="H30" s="16"/>
      <c r="I30" s="16">
        <f>J30+K30+L30+M30</f>
        <v>0</v>
      </c>
      <c r="J30" s="16"/>
      <c r="K30" s="16"/>
      <c r="L30" s="16"/>
      <c r="M30" s="16"/>
      <c r="N30" s="16">
        <f>O30+P30+Q30+R30+S30</f>
        <v>0</v>
      </c>
      <c r="O30" s="16"/>
      <c r="P30" s="16"/>
      <c r="Q30" s="21"/>
      <c r="R30" s="22"/>
      <c r="S30" s="22"/>
      <c r="T30" s="23">
        <f>C30-N30</f>
        <v>0</v>
      </c>
    </row>
    <row r="31" spans="1:20" s="2" customFormat="1" ht="13.5" customHeight="1">
      <c r="A31" s="9">
        <v>5</v>
      </c>
      <c r="B31" s="30" t="s">
        <v>45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3.5" customHeight="1">
      <c r="A32" s="9">
        <v>6</v>
      </c>
      <c r="B32" s="30" t="s">
        <v>46</v>
      </c>
      <c r="C32" s="16">
        <f>D32+I32</f>
        <v>100</v>
      </c>
      <c r="D32" s="16">
        <f>E32+F32+G32+H32</f>
        <v>100</v>
      </c>
      <c r="E32" s="16">
        <v>100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100</v>
      </c>
    </row>
    <row r="33" spans="1:20" s="28" customFormat="1" ht="11.25" customHeight="1">
      <c r="A33" s="8"/>
      <c r="B33" s="26" t="s">
        <v>34</v>
      </c>
      <c r="C33" s="24">
        <f>C30+C32</f>
        <v>100</v>
      </c>
      <c r="D33" s="24">
        <f aca="true" t="shared" si="1" ref="D33:S33">D32+D30</f>
        <v>100</v>
      </c>
      <c r="E33" s="24">
        <f>E32+E30+E31</f>
        <v>100</v>
      </c>
      <c r="F33" s="24">
        <f t="shared" si="1"/>
        <v>0</v>
      </c>
      <c r="G33" s="24">
        <f t="shared" si="1"/>
        <v>0</v>
      </c>
      <c r="H33" s="24">
        <f t="shared" si="1"/>
        <v>0</v>
      </c>
      <c r="I33" s="24">
        <f t="shared" si="1"/>
        <v>0</v>
      </c>
      <c r="J33" s="24">
        <f t="shared" si="1"/>
        <v>0</v>
      </c>
      <c r="K33" s="24">
        <f t="shared" si="1"/>
        <v>0</v>
      </c>
      <c r="L33" s="24">
        <f t="shared" si="1"/>
        <v>0</v>
      </c>
      <c r="M33" s="24">
        <f t="shared" si="1"/>
        <v>0</v>
      </c>
      <c r="N33" s="24">
        <f t="shared" si="1"/>
        <v>0</v>
      </c>
      <c r="O33" s="24">
        <f t="shared" si="1"/>
        <v>0</v>
      </c>
      <c r="P33" s="24">
        <f t="shared" si="1"/>
        <v>0</v>
      </c>
      <c r="Q33" s="24">
        <f t="shared" si="1"/>
        <v>0</v>
      </c>
      <c r="R33" s="24">
        <f t="shared" si="1"/>
        <v>0</v>
      </c>
      <c r="S33" s="24">
        <f t="shared" si="1"/>
        <v>0</v>
      </c>
      <c r="T33" s="27">
        <f>C33-N33</f>
        <v>100</v>
      </c>
    </row>
    <row r="34" spans="1:20" s="2" customFormat="1" ht="12.75">
      <c r="A34" s="31"/>
      <c r="B34" s="38"/>
      <c r="C34" s="16"/>
      <c r="D34" s="16"/>
      <c r="E34" s="32"/>
      <c r="F34" s="24"/>
      <c r="G34" s="24"/>
      <c r="H34" s="24"/>
      <c r="I34" s="16"/>
      <c r="J34" s="24"/>
      <c r="K34" s="24"/>
      <c r="L34" s="24"/>
      <c r="M34" s="24"/>
      <c r="N34" s="16"/>
      <c r="O34" s="24"/>
      <c r="P34" s="24"/>
      <c r="Q34" s="25"/>
      <c r="R34" s="33"/>
      <c r="S34" s="33"/>
      <c r="T34" s="23"/>
    </row>
    <row r="35" spans="1:20" s="37" customFormat="1" ht="15">
      <c r="A35" s="34"/>
      <c r="B35" s="35" t="s">
        <v>35</v>
      </c>
      <c r="C35" s="36">
        <f>C28+C33</f>
        <v>200</v>
      </c>
      <c r="D35" s="36">
        <f aca="true" t="shared" si="2" ref="D35:T35">D28+D33</f>
        <v>200</v>
      </c>
      <c r="E35" s="36">
        <f t="shared" si="2"/>
        <v>200</v>
      </c>
      <c r="F35" s="36">
        <f t="shared" si="2"/>
        <v>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36">
        <f t="shared" si="2"/>
        <v>0</v>
      </c>
      <c r="N35" s="36">
        <f t="shared" si="2"/>
        <v>0</v>
      </c>
      <c r="O35" s="36">
        <f t="shared" si="2"/>
        <v>0</v>
      </c>
      <c r="P35" s="36">
        <f t="shared" si="2"/>
        <v>0</v>
      </c>
      <c r="Q35" s="36">
        <f t="shared" si="2"/>
        <v>0</v>
      </c>
      <c r="R35" s="36">
        <f t="shared" si="2"/>
        <v>0</v>
      </c>
      <c r="S35" s="36">
        <f t="shared" si="2"/>
        <v>0</v>
      </c>
      <c r="T35" s="36">
        <f t="shared" si="2"/>
        <v>200</v>
      </c>
    </row>
    <row r="37" spans="1:17" s="2" customFormat="1" ht="12.75">
      <c r="A37" s="4"/>
      <c r="B37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9" spans="2:15" ht="15">
      <c r="B39" s="13" t="s">
        <v>36</v>
      </c>
      <c r="M39" s="11" t="s">
        <v>40</v>
      </c>
      <c r="N39" s="11"/>
      <c r="O39" s="11" t="s">
        <v>49</v>
      </c>
    </row>
    <row r="40" spans="2:5" ht="15">
      <c r="B40" s="13"/>
      <c r="D40" s="19"/>
      <c r="E40" s="20" t="s">
        <v>23</v>
      </c>
    </row>
    <row r="41" spans="7:15" ht="12.75">
      <c r="G41" s="39" t="s">
        <v>37</v>
      </c>
      <c r="H41" s="39"/>
      <c r="I41" s="39"/>
      <c r="J41" s="39"/>
      <c r="K41" s="39"/>
      <c r="L41" s="39"/>
      <c r="M41" s="39"/>
      <c r="N41" s="40"/>
      <c r="O41" s="40"/>
    </row>
    <row r="42" ht="12.75">
      <c r="F42" s="5" t="s">
        <v>15</v>
      </c>
    </row>
    <row r="45" ht="12.75">
      <c r="A45" s="3"/>
    </row>
  </sheetData>
  <sheetProtection/>
  <mergeCells count="35">
    <mergeCell ref="T11:T23"/>
    <mergeCell ref="R13:R23"/>
    <mergeCell ref="O14:O23"/>
    <mergeCell ref="P14:P23"/>
    <mergeCell ref="Q14:Q23"/>
    <mergeCell ref="O13:Q1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G41:O41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2018-08-01T04:49:21Z</cp:lastPrinted>
  <dcterms:created xsi:type="dcterms:W3CDTF">2009-08-20T05:00:25Z</dcterms:created>
  <dcterms:modified xsi:type="dcterms:W3CDTF">2019-08-07T00:32:58Z</dcterms:modified>
  <cp:category/>
  <cp:version/>
  <cp:contentType/>
  <cp:contentStatus/>
</cp:coreProperties>
</file>